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8800" windowHeight="1231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<sst xmlns="http://schemas.openxmlformats.org/spreadsheetml/2006/main" count="270" uniqueCount="202">
  <si>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</si>
  <si>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</si>
  <si>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</si>
  <si>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</si>
  <si>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</si>
  <si>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</si>
  <si>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</si>
  <si>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</si>
  <si>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</si>
  <si>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</si>
  <si>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</si>
  <si>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</si>
  <si>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</si>
  <si>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</si>
  <si>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</si>
  <si>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</si>
  <si>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</si>
  <si>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</si>
  <si>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</si>
  <si>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</si>
  <si>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</si>
  <si>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</si>
  <si>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</si>
  <si>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</si>
  <si>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</si>
  <si>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</si>
  <si>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</si>
  <si>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</si>
  <si>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</si>
  <si>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</si>
  <si>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</si>
  <si>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</si>
  <si>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</si>
  <si>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</si>
  <si>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</si>
  <si>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</si>
  <si>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</si>
  <si>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</si>
  <si>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</si>
  <si>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</si>
  <si>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</si>
  <si>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</si>
  <si>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</si>
  <si>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</si>
  <si>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</si>
  <si>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</si>
  <si>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</si>
  <si>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</si>
  <si>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</si>
  <si>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</si>
  <si>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</si>
  <si>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</si>
  <si>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</si>
  <si>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</si>
  <si>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</si>
  <si>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</si>
  <si>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</si>
  <si>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</si>
  <si>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</si>
  <si>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</si>
  <si>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</si>
  <si>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</si>
  <si>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</si>
  <si>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</si>
  <si>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</si>
  <si>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</si>
  <si>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</si>
  <si>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</si>
  <si>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</si>
  <si>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</si>
  <si>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</si>
  <si>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</si>
  <si>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</si>
  <si>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</si>
  <si>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</si>
  <si>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</si>
  <si>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</si>
  <si>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</si>
  <si>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</si>
  <si>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</si>
  <si>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</si>
  <si>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</si>
  <si>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</si>
  <si>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</si>
  <si>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</si>
  <si>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</si>
  <si>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</si>
  <si>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</si>
  <si>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</si>
  <si>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</si>
  <si>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</si>
  <si>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</si>
  <si>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</si>
  <si>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</si>
  <si>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</si>
  <si>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</si>
  <si>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</si>
  <si>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</si>
  <si>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</si>
  <si>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</si>
  <si>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</si>
  <si>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</si>
  <si>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</si>
  <si>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</si>
  <si>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</si>
  <si>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</si>
  <si>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</si>
  <si>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</si>
  <si>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</si>
  <si>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</si>
  <si>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</si>
  <si>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</si>
  <si>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</si>
  <si>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</si>
  <si>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</si>
  <si>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</si>
  <si>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</si>
  <si>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</si>
  <si>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</si>
  <si>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</si>
  <si>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</si>
  <si>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</si>
  <si>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</si>
  <si>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</si>
  <si>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</si>
  <si>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</si>
  <si>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</si>
  <si>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</si>
  <si>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</si>
  <si>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</si>
  <si>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</si>
  <si>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</si>
  <si>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</si>
  <si>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</si>
  <si>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</si>
  <si>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</si>
  <si>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</si>
  <si>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</si>
  <si>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</si>
  <si>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</si>
  <si>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</si>
  <si>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</si>
  <si>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</si>
  <si>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</si>
  <si>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</si>
  <si>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</si>
  <si>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</si>
  <si>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</si>
  <si>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</si>
  <si>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</si>
  <si>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</si>
  <si>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</si>
  <si>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</si>
  <si>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</si>
  <si>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</si>
  <si>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</si>
  <si>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</si>
  <si>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</si>
  <si>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</si>
  <si>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</si>
  <si>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</si>
  <si>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</si>
  <si>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</si>
  <si>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</si>
  <si>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</si>
  <si>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</si>
  <si>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</si>
  <si>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</si>
  <si>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</si>
  <si>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Makine parçalarının teknik resimlerini hazırlayabilme yeteneği kazanmak</t>
  </si>
  <si>
    <t>Makine elemanlarının çizimi yeteneğini kazanmak</t>
  </si>
  <si>
    <t>Mevcut teknik resimleri okuyabilme yeteneği kazanmak</t>
  </si>
  <si>
    <t>Temel görünüşler(İzdüşümler), Görünüş çıkarma</t>
  </si>
  <si>
    <t>Perspektifler (İzometrik, Dimetrik, Trimetrik, Eğik perspektifler)</t>
  </si>
  <si>
    <t>Kesitler giriş, tam kesit, yarım kesit, kademeli kesit, kısmi kesit</t>
  </si>
  <si>
    <t>Ara Sınav 1</t>
  </si>
  <si>
    <t>Diğer kesit türleri (döndürülmüş, yerinde döndürülmüş kesitler) ve çizim örnekleri</t>
  </si>
  <si>
    <t>Kesit uygulama örnekleri, ölçülendirme giriş</t>
  </si>
  <si>
    <t>Ölçülendirme kuralları, Ölçülendirme uygulama örnekleri</t>
  </si>
  <si>
    <t>Kesit ve ölçülendirme uygulama örnekleri</t>
  </si>
  <si>
    <t xml:space="preserve">1 adet final sınavı uygulanır. İlgili sınavın tarihleri taslak programa göre duyrulur ve kurs programına göre değişebilir. </t>
  </si>
  <si>
    <t xml:space="preserve">2 adet kısa sınav uygulanacaktır. Kısa sınavlar yaklaşık 60 dakika sürecek olup, ders veya uygulama saatlerinde gerçekleştirilecektir. </t>
  </si>
  <si>
    <t>Toplamda 10 adet ödev verilecektir. Her öğrenci ödevleri bireysel yapmak zorundadır. Geç teslim edilen ödevler kabul edilmez.</t>
  </si>
  <si>
    <t>1 adet ara sınav uygulanır. İlgili sınavın tarihleri taslak programa göre duyurulur ve kurs programına göre değişebilir.</t>
  </si>
  <si>
    <t xml:space="preserve">Devam kontrolü ders sırasında yapılacaktır. </t>
  </si>
  <si>
    <t>D1/2/3/4/7</t>
  </si>
  <si>
    <t>Ders notlarıyla ders verme ve bilgisayarda CAD yazılımı kullanma</t>
  </si>
  <si>
    <t>Çizim uygulamaları</t>
  </si>
  <si>
    <t>1. Fundamentals of Graphics Communication 2nd Ed. by Gary R.Bertoline, Eric N.Wiebe and Craig L.Miller, 2001, ISBN: 0 07-289201-3
2. Technical Drawing, 13/E, Frederick E. Giesecke, Alva Mitchell, Henry C. Spencer, Ivan Leroy Hill, John Thomas Dygdon, Illinois Institute of Technology. James E. Novak, Illinois Institute of Technology, Shawna D. Lockhart, Montana State University, Publisher: Prentice Hall, 912 pp,2009, ISBN-13: 9780135135273</t>
  </si>
  <si>
    <t>Teknik Resim II</t>
  </si>
  <si>
    <t>Üç boyutlu tasarım, Teknik Resmin tanımı  ve standartlar</t>
  </si>
  <si>
    <t>Parça tasarımı, iki boyutlu çizim elemanları</t>
  </si>
  <si>
    <t>Ölçekler, Geometrik çizimler(dik, yatay, paralel, teğet vs. geometriler oluşturma, Solidworks komutları</t>
  </si>
  <si>
    <t>Geometrik çizimler, izdüşümler, Solidworks çizim örnekleri</t>
  </si>
  <si>
    <t>Montaj ve ölçülendirme uygulama örnekleri</t>
  </si>
  <si>
    <t>Hızlı prototipleme ve üç boyutlu baskı temelleri</t>
  </si>
  <si>
    <t xml:space="preserve"> Öğrencilere teknik resim hazırlama yeteneği kazandırmak, var olan teknik resimleri okuyabilme yeteneği kazandırmak ve üç boyutlu bir katı modelleme yazılımını kullanmayı öğretmek</t>
  </si>
  <si>
    <t>ME 122</t>
  </si>
  <si>
    <t>Teknik Resmin Önemi ve Amacı / Standartlar / Geometrik Çizimler / bir CAD yazılımının tanıtılması / Katı modelleme, Birinci ve Üçüncü İzdüşümler ve Cisimlerin Görünüşleri / Kesit Görünüşler / Ölçülendirme / Perspektifler / Montaj / Ölçülendirme</t>
  </si>
  <si>
    <t>Üç boyutlu olarak tasarlanan nesneleri görsel olarak sunabilme yeteneği kazanmak.</t>
  </si>
  <si>
    <t xml:space="preserve">Katı modelleme CAD programlarını kullanabilme becerisi kazanmak </t>
  </si>
  <si>
    <t>ME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</si>
</sst>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4" fillId="0" borderId="0" applyFont="0" applyFill="0" applyBorder="0" applyAlignment="0" applyProtection="0"/>
  </cellStyleXfs>
  <cellXfs count="247">
    <xf numFmtId="0" fontId="0" fillId="0" borderId="0" xfId="0"/>
    <xf numFmtId="0" fontId="0" fillId="0" borderId="0" xfId="0" applyFont="1"/>
    <xf numFmtId="0" fontId="6" fillId="0" borderId="0" xfId="0" applyFont="1"/>
    <xf numFmtId="0" fontId="5" fillId="0" borderId="24" xfId="0" applyFont="1" applyBorder="1" applyAlignment="1">
      <alignment vertical="center" wrapText="1"/>
    </xf>
    <xf numFmtId="0" fontId="5" fillId="0" borderId="27" xfId="0" applyFont="1" applyBorder="1" applyAlignment="1">
      <alignment vertical="center" wrapText="1"/>
    </xf>
    <xf numFmtId="0" fontId="0" fillId="0" borderId="45" xfId="0" applyBorder="1"/>
    <xf numFmtId="0" fontId="0" fillId="0" borderId="0" xfId="0"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lef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right" vertical="center" wrapText="1"/>
    </xf>
    <xf numFmtId="1" fontId="1" fillId="0" borderId="17" xfId="0" applyNumberFormat="1" applyFont="1" applyBorder="1" applyAlignment="1">
      <alignment horizontal="right" vertical="center" wrapText="1"/>
    </xf>
    <xf numFmtId="0" fontId="1" fillId="0" borderId="53" xfId="0"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 fillId="0" borderId="1" xfId="0" applyFont="1" applyBorder="1" applyAlignment="1">
      <alignment horizontal="center" vertical="center" wrapText="1"/>
    </xf>
    <xf numFmtId="0" fontId="5" fillId="3" borderId="7" xfId="0" applyFont="1" applyFill="1" applyBorder="1" applyAlignment="1">
      <alignment vertical="center" wrapText="1"/>
    </xf>
    <xf numFmtId="0" fontId="1" fillId="3" borderId="13" xfId="0" applyFont="1" applyFill="1" applyBorder="1" applyAlignment="1">
      <alignment horizontal="center" vertical="center"/>
    </xf>
    <xf numFmtId="0" fontId="11" fillId="3" borderId="26"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3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5" fillId="3" borderId="1" xfId="0" applyFont="1" applyFill="1" applyBorder="1" applyAlignment="1">
      <alignment horizontal="center" vertical="center" wrapText="1"/>
    </xf>
    <xf numFmtId="0" fontId="16" fillId="3" borderId="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1" xfId="0" applyFont="1" applyBorder="1" applyAlignment="1">
      <alignment horizontal="center" vertical="center" wrapText="1"/>
    </xf>
    <xf numFmtId="9" fontId="10" fillId="0" borderId="17" xfId="1" applyFont="1" applyBorder="1" applyAlignment="1">
      <alignment horizontal="center"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8"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11" fillId="3" borderId="5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0" borderId="56" xfId="0" applyFont="1" applyBorder="1" applyAlignment="1">
      <alignment horizontal="center" wrapText="1"/>
    </xf>
    <xf numFmtId="0" fontId="9" fillId="0" borderId="54" xfId="0" applyFont="1" applyBorder="1" applyAlignment="1">
      <alignment horizontal="center" wrapText="1"/>
    </xf>
    <xf numFmtId="0" fontId="9" fillId="0" borderId="55" xfId="0" applyFont="1" applyBorder="1" applyAlignment="1">
      <alignment horizontal="center" wrapText="1"/>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49" xfId="0" applyFont="1" applyFill="1" applyBorder="1" applyAlignment="1">
      <alignment horizontal="center"/>
    </xf>
    <xf numFmtId="0" fontId="8" fillId="2" borderId="37" xfId="0" applyFont="1" applyFill="1" applyBorder="1" applyAlignment="1">
      <alignment horizont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28" xfId="0" applyFont="1" applyFill="1" applyBorder="1" applyAlignment="1">
      <alignment horizontal="center"/>
    </xf>
    <xf numFmtId="0" fontId="8" fillId="2" borderId="47" xfId="0" applyFont="1" applyFill="1" applyBorder="1" applyAlignment="1">
      <alignment horizontal="center"/>
    </xf>
    <xf numFmtId="0" fontId="8" fillId="2" borderId="66" xfId="0" applyFont="1" applyFill="1" applyBorder="1" applyAlignment="1">
      <alignment horizontal="center"/>
    </xf>
    <xf numFmtId="0" fontId="5" fillId="0" borderId="10" xfId="0" applyFont="1" applyBorder="1" applyAlignment="1">
      <alignment vertical="center" wrapText="1"/>
    </xf>
    <xf numFmtId="0" fontId="5" fillId="0" borderId="27" xfId="0" applyFont="1" applyBorder="1" applyAlignment="1">
      <alignment vertical="center" wrapText="1"/>
    </xf>
    <xf numFmtId="0" fontId="5"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1" xfId="0" applyFont="1" applyBorder="1" applyAlignment="1">
      <alignment horizontal="left" vertical="center" wrapText="1"/>
    </xf>
    <xf numFmtId="0" fontId="2" fillId="0" borderId="33" xfId="0" applyFont="1" applyBorder="1" applyAlignment="1">
      <alignment horizontal="left" vertical="center" wrapText="1"/>
    </xf>
    <xf numFmtId="0" fontId="5" fillId="0" borderId="7" xfId="0" applyFont="1" applyBorder="1" applyAlignment="1">
      <alignment vertical="center" wrapText="1"/>
    </xf>
    <xf numFmtId="0" fontId="1" fillId="0" borderId="32" xfId="0" applyFont="1" applyBorder="1" applyAlignment="1">
      <alignment horizontal="left" vertical="center" wrapText="1"/>
    </xf>
    <xf numFmtId="0" fontId="3"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6" xfId="0" applyFont="1" applyBorder="1" applyAlignment="1">
      <alignment horizontal="center" vertical="center" wrapText="1"/>
    </xf>
    <xf numFmtId="1" fontId="1" fillId="0" borderId="53" xfId="0" applyNumberFormat="1" applyFont="1" applyBorder="1" applyAlignment="1">
      <alignment horizontal="center" vertical="center" wrapText="1"/>
    </xf>
    <xf numFmtId="1" fontId="1" fillId="0" borderId="46" xfId="0" applyNumberFormat="1" applyFont="1" applyBorder="1" applyAlignment="1">
      <alignment horizontal="center" vertical="center" wrapText="1"/>
    </xf>
    <xf numFmtId="0" fontId="1" fillId="0" borderId="6" xfId="0" applyFont="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2"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9" fontId="4" fillId="0" borderId="3" xfId="0" applyNumberFormat="1" applyFont="1" applyBorder="1" applyAlignment="1">
      <alignment horizontal="left" vertical="center" wrapText="1"/>
    </xf>
    <xf numFmtId="0" fontId="1" fillId="0" borderId="1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17"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41" xfId="0" applyFont="1" applyBorder="1" applyAlignment="1">
      <alignment horizontal="left" vertical="center" wrapText="1"/>
    </xf>
    <xf numFmtId="0" fontId="1" fillId="0" borderId="47" xfId="0" applyFont="1" applyBorder="1" applyAlignment="1">
      <alignment horizontal="left" vertical="center" wrapText="1"/>
    </xf>
    <xf numFmtId="0" fontId="1" fillId="0" borderId="42" xfId="0" applyFont="1" applyBorder="1" applyAlignment="1">
      <alignment horizontal="left" vertical="center" wrapText="1"/>
    </xf>
    <xf numFmtId="0" fontId="1" fillId="0" borderId="41" xfId="0" applyFont="1" applyBorder="1" applyAlignment="1">
      <alignment horizontal="left" vertical="center"/>
    </xf>
    <xf numFmtId="0" fontId="1" fillId="0" borderId="47" xfId="0" applyFont="1" applyBorder="1" applyAlignment="1">
      <alignment horizontal="left" vertical="center"/>
    </xf>
    <xf numFmtId="0" fontId="1" fillId="0" borderId="42" xfId="0" applyFont="1" applyBorder="1" applyAlignment="1">
      <alignment horizontal="left"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 fillId="0" borderId="1" xfId="0" applyFont="1" applyBorder="1" applyAlignment="1">
      <alignment horizontal="left" vertical="center"/>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 fillId="0" borderId="43" xfId="0" applyFont="1" applyBorder="1" applyAlignment="1">
      <alignment horizontal="left" vertical="center"/>
    </xf>
    <xf numFmtId="0" fontId="1" fillId="0" borderId="48" xfId="0" applyFont="1" applyBorder="1" applyAlignment="1">
      <alignment horizontal="left" vertical="center"/>
    </xf>
    <xf numFmtId="0" fontId="1" fillId="0" borderId="44" xfId="0" applyFont="1" applyBorder="1" applyAlignment="1">
      <alignment horizontal="left"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58" xfId="0" applyFont="1" applyBorder="1" applyAlignment="1">
      <alignment horizontal="center" vertical="center" wrapText="1"/>
    </xf>
    <xf numFmtId="0" fontId="8" fillId="2" borderId="57" xfId="0" applyFont="1" applyFill="1" applyBorder="1" applyAlignment="1">
      <alignment horizontal="center"/>
    </xf>
    <xf numFmtId="0" fontId="8" fillId="2" borderId="48" xfId="0" applyFont="1" applyFill="1" applyBorder="1" applyAlignment="1">
      <alignment horizontal="center"/>
    </xf>
    <xf numFmtId="0" fontId="8" fillId="2" borderId="51" xfId="0" applyFont="1" applyFill="1" applyBorder="1" applyAlignment="1">
      <alignment horizontal="center"/>
    </xf>
    <xf numFmtId="0" fontId="1" fillId="0" borderId="29" xfId="0" applyFont="1" applyBorder="1" applyAlignment="1">
      <alignment horizontal="left" vertical="center" wrapText="1"/>
    </xf>
    <xf numFmtId="0" fontId="1" fillId="0" borderId="57"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5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60" xfId="0" applyFont="1" applyBorder="1" applyAlignment="1">
      <alignment horizontal="center" vertical="center" wrapText="1"/>
    </xf>
    <xf numFmtId="0" fontId="1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3" fillId="0" borderId="1"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1" fillId="0" borderId="65"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2" fillId="0" borderId="50" xfId="0" applyFont="1" applyBorder="1" applyAlignment="1">
      <alignment horizontal="left" vertical="center" wrapText="1"/>
    </xf>
    <xf numFmtId="0" fontId="2" fillId="0" borderId="30" xfId="0" applyFont="1" applyBorder="1" applyAlignment="1">
      <alignment horizontal="left" vertical="center" wrapText="1"/>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9" fontId="7" fillId="0" borderId="17" xfId="0" applyNumberFormat="1" applyFont="1" applyBorder="1" applyAlignment="1">
      <alignment horizontal="right"/>
    </xf>
    <xf numFmtId="0" fontId="7" fillId="0" borderId="17"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18" fillId="0" borderId="1" xfId="0" applyFont="1" applyBorder="1" applyAlignment="1">
      <alignment horizontal="left"/>
    </xf>
    <xf numFmtId="0" fontId="18" fillId="0" borderId="2" xfId="0" applyFont="1" applyBorder="1" applyAlignment="1">
      <alignment horizontal="left"/>
    </xf>
    <xf numFmtId="0" fontId="18" fillId="0" borderId="11" xfId="0" applyFont="1" applyBorder="1" applyAlignment="1">
      <alignment horizontal="left"/>
    </xf>
    <xf numFmtId="0" fontId="4" fillId="0" borderId="34" xfId="0" applyFont="1" applyBorder="1" applyAlignment="1">
      <alignment horizontal="left" vertical="center" wrapText="1"/>
    </xf>
    <xf numFmtId="0" fontId="4" fillId="0" borderId="41" xfId="0" applyFont="1" applyBorder="1" applyAlignment="1">
      <alignment horizontal="left" vertical="center" wrapText="1"/>
    </xf>
    <xf numFmtId="0" fontId="4" fillId="0" borderId="60" xfId="0" applyFont="1" applyBorder="1" applyAlignment="1">
      <alignment horizontal="left" vertical="center" wrapText="1"/>
    </xf>
    <xf numFmtId="0" fontId="4" fillId="0" borderId="21" xfId="0" applyFont="1" applyBorder="1" applyAlignment="1">
      <alignment horizontal="center" vertical="center" wrapText="1"/>
    </xf>
    <xf numFmtId="0" fontId="0" fillId="0" borderId="0" xfId="0"/>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295275</xdr:rowOff>
        </xdr:from>
        <xdr:to>
          <xdr:col>13</xdr:col>
          <xdr:colOff>219075</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219075</xdr:colOff>
          <xdr:row>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219075</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64</xdr:row>
          <xdr:rowOff>314325</xdr:rowOff>
        </xdr:from>
        <xdr:to>
          <xdr:col>6</xdr:col>
          <xdr:colOff>714375</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219075</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6"/>
  <sheetViews>
    <sheetView tabSelected="1" zoomScale="110" zoomScaleNormal="110" workbookViewId="0">
      <selection activeCell="C15" sqref="C15:N15"/>
    </sheetView>
  </sheetViews>
  <sheetFormatPr defaultColWidth="8.85546875" defaultRowHeight="15" x14ac:dyDescent="0.25"/>
  <cols>
    <col min="2" max="2" width="20.5703125" style="1" customWidth="1"/>
    <col min="3" max="3" width="9.140625" style="2" customWidth="1"/>
    <col min="4" max="7" width="14.28515625" style="2" customWidth="1"/>
    <col min="8" max="9" width="7.85546875" style="2" customWidth="1"/>
    <col min="10" max="14" width="7.5703125" style="2" customWidth="1"/>
  </cols>
  <sheetData>
    <row r="1" spans="2:14" ht="15.75" thickBot="1" x14ac:dyDescent="0.3"/>
    <row r="2" spans="2:14" ht="19.5" thickBot="1" x14ac:dyDescent="0.35">
      <c r="B2" s="77" t="s">
        <v>12</v>
      </c>
      <c r="C2" s="78"/>
      <c r="D2" s="78"/>
      <c r="E2" s="78"/>
      <c r="F2" s="78"/>
      <c r="G2" s="78"/>
      <c r="H2" s="78"/>
      <c r="I2" s="78"/>
      <c r="J2" s="78"/>
      <c r="K2" s="78"/>
      <c r="L2" s="78"/>
      <c r="M2" s="78"/>
      <c r="N2" s="79"/>
    </row>
    <row r="3" spans="2:14" ht="16.5" thickBot="1" x14ac:dyDescent="0.3">
      <c r="B3" s="80" t="s">
        <v>13</v>
      </c>
      <c r="C3" s="81"/>
      <c r="D3" s="81"/>
      <c r="E3" s="81"/>
      <c r="F3" s="81"/>
      <c r="G3" s="81"/>
      <c r="H3" s="81"/>
      <c r="I3" s="81"/>
      <c r="J3" s="81"/>
      <c r="K3" s="81"/>
      <c r="L3" s="81"/>
      <c r="M3" s="82"/>
      <c r="N3" s="83"/>
    </row>
    <row r="4" spans="2:14" ht="24.75" customHeight="1" thickBot="1" x14ac:dyDescent="0.3">
      <c r="B4" s="11" t="s">
        <v>14</v>
      </c>
      <c r="C4" s="108" t="s">
        <v>17</v>
      </c>
      <c r="D4" s="108"/>
      <c r="E4" s="108"/>
      <c r="F4" s="108"/>
      <c r="G4" s="108"/>
      <c r="H4" s="112" t="s">
        <v>15</v>
      </c>
      <c r="I4" s="112"/>
      <c r="J4" s="108" t="s">
        <v>20</v>
      </c>
      <c r="K4" s="108"/>
      <c r="L4" s="108"/>
      <c r="M4" s="109"/>
      <c r="N4" s="110"/>
    </row>
    <row r="5" spans="2:14" x14ac:dyDescent="0.25">
      <c r="B5" s="90" t="s">
        <v>137</v>
      </c>
      <c r="C5" s="98" t="s">
        <v>16</v>
      </c>
      <c r="D5" s="140"/>
      <c r="E5" s="140"/>
      <c r="F5" s="141"/>
      <c r="G5" s="35"/>
      <c r="H5" s="98" t="s">
        <v>18</v>
      </c>
      <c r="I5" s="140"/>
      <c r="J5" s="140"/>
      <c r="K5" s="140"/>
      <c r="L5" s="141"/>
      <c r="M5" s="128"/>
      <c r="N5" s="129"/>
    </row>
    <row r="6" spans="2:14" ht="15" customHeight="1" x14ac:dyDescent="0.25">
      <c r="B6" s="91"/>
      <c r="C6" s="62" t="s">
        <v>19</v>
      </c>
      <c r="D6" s="63"/>
      <c r="E6" s="63"/>
      <c r="F6" s="64"/>
      <c r="G6" s="36"/>
      <c r="H6" s="62" t="s">
        <v>21</v>
      </c>
      <c r="I6" s="63"/>
      <c r="J6" s="63"/>
      <c r="K6" s="63"/>
      <c r="L6" s="64"/>
      <c r="M6" s="130"/>
      <c r="N6" s="131"/>
    </row>
    <row r="7" spans="2:14" ht="15.75" customHeight="1" thickBot="1" x14ac:dyDescent="0.3">
      <c r="B7" s="92"/>
      <c r="C7" s="65" t="s">
        <v>20</v>
      </c>
      <c r="D7" s="66"/>
      <c r="E7" s="66"/>
      <c r="F7" s="67"/>
      <c r="G7" s="37"/>
      <c r="H7" s="65" t="s">
        <v>149</v>
      </c>
      <c r="I7" s="66"/>
      <c r="J7" s="66"/>
      <c r="K7" s="66"/>
      <c r="L7" s="67"/>
      <c r="M7" s="132"/>
      <c r="N7" s="133"/>
    </row>
    <row r="8" spans="2:14" x14ac:dyDescent="0.25">
      <c r="B8" s="3" t="s">
        <v>22</v>
      </c>
      <c r="C8" s="113" t="s">
        <v>189</v>
      </c>
      <c r="D8" s="113"/>
      <c r="E8" s="113"/>
      <c r="F8" s="113"/>
      <c r="G8" s="113"/>
      <c r="H8" s="215" t="s">
        <v>23</v>
      </c>
      <c r="I8" s="215"/>
      <c r="J8" s="113" t="s">
        <v>197</v>
      </c>
      <c r="K8" s="113"/>
      <c r="L8" s="113"/>
      <c r="M8" s="216"/>
      <c r="N8" s="217"/>
    </row>
    <row r="9" spans="2:14" x14ac:dyDescent="0.25">
      <c r="B9" s="13" t="s">
        <v>30</v>
      </c>
      <c r="C9" s="93" t="s">
        <v>28</v>
      </c>
      <c r="D9" s="93"/>
      <c r="E9" s="93"/>
      <c r="F9" s="93"/>
      <c r="G9" s="93"/>
      <c r="H9" s="218" t="s">
        <v>29</v>
      </c>
      <c r="I9" s="218"/>
      <c r="J9" s="93" t="s">
        <v>129</v>
      </c>
      <c r="K9" s="93"/>
      <c r="L9" s="93"/>
      <c r="M9" s="62"/>
      <c r="N9" s="94"/>
    </row>
    <row r="10" spans="2:14" ht="15.75" thickBot="1" x14ac:dyDescent="0.3">
      <c r="B10" s="4" t="s">
        <v>24</v>
      </c>
      <c r="C10" s="220" t="s">
        <v>27</v>
      </c>
      <c r="D10" s="220"/>
      <c r="E10" s="220"/>
      <c r="F10" s="220"/>
      <c r="G10" s="220"/>
      <c r="H10" s="221" t="s">
        <v>26</v>
      </c>
      <c r="I10" s="221"/>
      <c r="J10" s="220"/>
      <c r="K10" s="220"/>
      <c r="L10" s="220"/>
      <c r="M10" s="223"/>
      <c r="N10" s="224"/>
    </row>
    <row r="11" spans="2:14" x14ac:dyDescent="0.25">
      <c r="B11" s="111" t="s">
        <v>25</v>
      </c>
      <c r="C11" s="30" t="s">
        <v>33</v>
      </c>
      <c r="D11" s="169">
        <v>2</v>
      </c>
      <c r="E11" s="225"/>
      <c r="F11" s="226"/>
      <c r="G11" s="30" t="s">
        <v>35</v>
      </c>
      <c r="H11" s="95">
        <v>1</v>
      </c>
      <c r="I11" s="95"/>
      <c r="J11" s="95" t="s">
        <v>36</v>
      </c>
      <c r="K11" s="95"/>
      <c r="L11" s="97"/>
      <c r="M11" s="98"/>
      <c r="N11" s="99"/>
    </row>
    <row r="12" spans="2:14" ht="15.75" thickBot="1" x14ac:dyDescent="0.3">
      <c r="B12" s="107"/>
      <c r="C12" s="31" t="s">
        <v>34</v>
      </c>
      <c r="D12" s="171"/>
      <c r="E12" s="227"/>
      <c r="F12" s="228"/>
      <c r="G12" s="31" t="s">
        <v>38</v>
      </c>
      <c r="H12" s="96"/>
      <c r="I12" s="96"/>
      <c r="J12" s="96" t="s">
        <v>37</v>
      </c>
      <c r="K12" s="96"/>
      <c r="L12" s="134"/>
      <c r="M12" s="219"/>
      <c r="N12" s="135"/>
    </row>
    <row r="13" spans="2:14" x14ac:dyDescent="0.25">
      <c r="B13" s="12" t="s">
        <v>31</v>
      </c>
      <c r="C13" s="97" t="s">
        <v>201</v>
      </c>
      <c r="D13" s="97"/>
      <c r="E13" s="97"/>
      <c r="F13" s="97"/>
      <c r="G13" s="97"/>
      <c r="H13" s="101" t="s">
        <v>39</v>
      </c>
      <c r="I13" s="101"/>
      <c r="J13" s="97"/>
      <c r="K13" s="97"/>
      <c r="L13" s="97"/>
      <c r="M13" s="98"/>
      <c r="N13" s="99"/>
    </row>
    <row r="14" spans="2:14" x14ac:dyDescent="0.25">
      <c r="B14" s="13" t="s">
        <v>41</v>
      </c>
      <c r="C14" s="93" t="s">
        <v>32</v>
      </c>
      <c r="D14" s="93"/>
      <c r="E14" s="93"/>
      <c r="F14" s="93"/>
      <c r="G14" s="93"/>
      <c r="H14" s="100" t="s">
        <v>40</v>
      </c>
      <c r="I14" s="100"/>
      <c r="J14" s="93" t="s">
        <v>151</v>
      </c>
      <c r="K14" s="93"/>
      <c r="L14" s="93"/>
      <c r="M14" s="62"/>
      <c r="N14" s="94"/>
    </row>
    <row r="15" spans="2:14" ht="66.75" customHeight="1" x14ac:dyDescent="0.25">
      <c r="B15" s="13" t="s">
        <v>42</v>
      </c>
      <c r="C15" s="84" t="s">
        <v>196</v>
      </c>
      <c r="D15" s="84"/>
      <c r="E15" s="84"/>
      <c r="F15" s="84"/>
      <c r="G15" s="84"/>
      <c r="H15" s="84"/>
      <c r="I15" s="84"/>
      <c r="J15" s="84"/>
      <c r="K15" s="84"/>
      <c r="L15" s="84"/>
      <c r="M15" s="85"/>
      <c r="N15" s="86"/>
    </row>
    <row r="16" spans="2:14" ht="49.5" customHeight="1" x14ac:dyDescent="0.25">
      <c r="B16" s="13" t="s">
        <v>43</v>
      </c>
      <c r="C16" s="87" t="s">
        <v>198</v>
      </c>
      <c r="D16" s="87"/>
      <c r="E16" s="87"/>
      <c r="F16" s="87"/>
      <c r="G16" s="87"/>
      <c r="H16" s="87"/>
      <c r="I16" s="87"/>
      <c r="J16" s="87"/>
      <c r="K16" s="87"/>
      <c r="L16" s="87"/>
      <c r="M16" s="88"/>
      <c r="N16" s="89"/>
    </row>
    <row r="17" spans="2:17" x14ac:dyDescent="0.25">
      <c r="B17" s="105" t="s">
        <v>44</v>
      </c>
      <c r="C17" s="9" t="s">
        <v>45</v>
      </c>
      <c r="D17" s="68" t="s">
        <v>169</v>
      </c>
      <c r="E17" s="69"/>
      <c r="F17" s="69"/>
      <c r="G17" s="69"/>
      <c r="H17" s="69"/>
      <c r="I17" s="69"/>
      <c r="J17" s="69"/>
      <c r="K17" s="69"/>
      <c r="L17" s="69"/>
      <c r="M17" s="69"/>
      <c r="N17" s="70"/>
    </row>
    <row r="18" spans="2:17" x14ac:dyDescent="0.25">
      <c r="B18" s="105"/>
      <c r="C18" s="14" t="s">
        <v>46</v>
      </c>
      <c r="D18" s="68" t="s">
        <v>199</v>
      </c>
      <c r="E18" s="69"/>
      <c r="F18" s="69"/>
      <c r="G18" s="69"/>
      <c r="H18" s="69"/>
      <c r="I18" s="69"/>
      <c r="J18" s="69"/>
      <c r="K18" s="69"/>
      <c r="L18" s="69"/>
      <c r="M18" s="69"/>
      <c r="N18" s="70"/>
    </row>
    <row r="19" spans="2:17" x14ac:dyDescent="0.25">
      <c r="B19" s="105"/>
      <c r="C19" s="14" t="s">
        <v>47</v>
      </c>
      <c r="D19" s="68" t="s">
        <v>170</v>
      </c>
      <c r="E19" s="69"/>
      <c r="F19" s="69"/>
      <c r="G19" s="69"/>
      <c r="H19" s="69"/>
      <c r="I19" s="69"/>
      <c r="J19" s="69"/>
      <c r="K19" s="69"/>
      <c r="L19" s="69"/>
      <c r="M19" s="69"/>
      <c r="N19" s="70"/>
    </row>
    <row r="20" spans="2:17" x14ac:dyDescent="0.25">
      <c r="B20" s="105"/>
      <c r="C20" s="14" t="s">
        <v>48</v>
      </c>
      <c r="D20" s="68" t="s">
        <v>171</v>
      </c>
      <c r="E20" s="69"/>
      <c r="F20" s="69"/>
      <c r="G20" s="69"/>
      <c r="H20" s="69"/>
      <c r="I20" s="69"/>
      <c r="J20" s="69"/>
      <c r="K20" s="69"/>
      <c r="L20" s="69"/>
      <c r="M20" s="69"/>
      <c r="N20" s="70"/>
    </row>
    <row r="21" spans="2:17" x14ac:dyDescent="0.25">
      <c r="B21" s="105"/>
      <c r="C21" s="14" t="s">
        <v>49</v>
      </c>
      <c r="D21" s="68" t="s">
        <v>200</v>
      </c>
      <c r="E21" s="69"/>
      <c r="F21" s="69"/>
      <c r="G21" s="69"/>
      <c r="H21" s="69"/>
      <c r="I21" s="69"/>
      <c r="J21" s="69"/>
      <c r="K21" s="69"/>
      <c r="L21" s="69"/>
      <c r="M21" s="69"/>
      <c r="N21" s="70"/>
    </row>
    <row r="22" spans="2:17" x14ac:dyDescent="0.25">
      <c r="B22" s="106"/>
      <c r="C22" s="26" t="s">
        <v>50</v>
      </c>
      <c r="D22" s="24"/>
      <c r="E22" s="25"/>
      <c r="F22" s="25"/>
      <c r="G22" s="25"/>
      <c r="H22" s="25"/>
      <c r="I22" s="25"/>
      <c r="J22" s="25"/>
      <c r="K22" s="25"/>
      <c r="L22" s="25"/>
      <c r="M22" s="25"/>
      <c r="N22" s="29"/>
    </row>
    <row r="23" spans="2:17" ht="15.75" thickBot="1" x14ac:dyDescent="0.3">
      <c r="B23" s="107"/>
      <c r="C23" s="26" t="s">
        <v>138</v>
      </c>
      <c r="D23" s="71"/>
      <c r="E23" s="72"/>
      <c r="F23" s="72"/>
      <c r="G23" s="72"/>
      <c r="H23" s="72"/>
      <c r="I23" s="72"/>
      <c r="J23" s="72"/>
      <c r="K23" s="72"/>
      <c r="L23" s="72"/>
      <c r="M23" s="72"/>
      <c r="N23" s="73"/>
    </row>
    <row r="24" spans="2:17" ht="16.5" thickBot="1" x14ac:dyDescent="0.3">
      <c r="B24" s="102" t="s">
        <v>52</v>
      </c>
      <c r="C24" s="103"/>
      <c r="D24" s="103"/>
      <c r="E24" s="103"/>
      <c r="F24" s="103"/>
      <c r="G24" s="103"/>
      <c r="H24" s="103"/>
      <c r="I24" s="103"/>
      <c r="J24" s="103"/>
      <c r="K24" s="103"/>
      <c r="L24" s="103"/>
      <c r="M24" s="103"/>
      <c r="N24" s="104"/>
    </row>
    <row r="25" spans="2:17" x14ac:dyDescent="0.25">
      <c r="B25" s="27"/>
      <c r="C25" s="41" t="s">
        <v>0</v>
      </c>
      <c r="D25" s="74" t="s">
        <v>51</v>
      </c>
      <c r="E25" s="75"/>
      <c r="F25" s="75"/>
      <c r="G25" s="76"/>
      <c r="H25" s="18" t="s">
        <v>45</v>
      </c>
      <c r="I25" s="18" t="s">
        <v>46</v>
      </c>
      <c r="J25" s="18" t="s">
        <v>47</v>
      </c>
      <c r="K25" s="18" t="s">
        <v>48</v>
      </c>
      <c r="L25" s="18" t="s">
        <v>49</v>
      </c>
      <c r="M25" s="18" t="s">
        <v>50</v>
      </c>
      <c r="N25" s="23" t="s">
        <v>138</v>
      </c>
    </row>
    <row r="26" spans="2:17" ht="29.45" customHeight="1" x14ac:dyDescent="0.25">
      <c r="B26" s="53" t="s">
        <v>141</v>
      </c>
      <c r="C26" s="15" t="s">
        <v>53</v>
      </c>
      <c r="D26" s="48" t="s">
        <v>158</v>
      </c>
      <c r="E26" s="49"/>
      <c r="F26" s="49"/>
      <c r="G26" s="55"/>
      <c r="H26" s="43">
        <v>0</v>
      </c>
      <c r="I26" s="43">
        <v>0</v>
      </c>
      <c r="J26" s="43">
        <v>0</v>
      </c>
      <c r="K26" s="43">
        <v>0</v>
      </c>
      <c r="L26" s="43">
        <v>2</v>
      </c>
      <c r="M26" s="15"/>
      <c r="N26" s="16"/>
    </row>
    <row r="27" spans="2:17" ht="35.1" customHeight="1" x14ac:dyDescent="0.25">
      <c r="B27" s="53"/>
      <c r="C27" s="15" t="s">
        <v>54</v>
      </c>
      <c r="D27" s="48" t="s">
        <v>159</v>
      </c>
      <c r="E27" s="49"/>
      <c r="F27" s="49"/>
      <c r="G27" s="55"/>
      <c r="H27" s="43">
        <v>3</v>
      </c>
      <c r="I27" s="43">
        <v>2</v>
      </c>
      <c r="J27" s="43">
        <v>0</v>
      </c>
      <c r="K27" s="43">
        <v>0</v>
      </c>
      <c r="L27" s="43">
        <v>3</v>
      </c>
      <c r="M27" s="15"/>
      <c r="N27" s="16"/>
    </row>
    <row r="28" spans="2:17" ht="33" customHeight="1" x14ac:dyDescent="0.25">
      <c r="B28" s="53"/>
      <c r="C28" s="15" t="s">
        <v>55</v>
      </c>
      <c r="D28" s="48" t="s">
        <v>160</v>
      </c>
      <c r="E28" s="49"/>
      <c r="F28" s="49"/>
      <c r="G28" s="55"/>
      <c r="H28" s="43">
        <v>0</v>
      </c>
      <c r="I28" s="43">
        <v>0</v>
      </c>
      <c r="J28" s="43">
        <v>0</v>
      </c>
      <c r="K28" s="43">
        <v>0</v>
      </c>
      <c r="L28" s="43">
        <v>3</v>
      </c>
      <c r="M28" s="15"/>
      <c r="N28" s="16"/>
      <c r="Q28" s="7"/>
    </row>
    <row r="29" spans="2:17" ht="34.35" customHeight="1" x14ac:dyDescent="0.25">
      <c r="B29" s="53"/>
      <c r="C29" s="15" t="s">
        <v>56</v>
      </c>
      <c r="D29" s="48" t="s">
        <v>161</v>
      </c>
      <c r="E29" s="49"/>
      <c r="F29" s="49"/>
      <c r="G29" s="55"/>
      <c r="H29" s="43">
        <v>2</v>
      </c>
      <c r="I29" s="43">
        <v>3</v>
      </c>
      <c r="J29" s="43">
        <v>0</v>
      </c>
      <c r="K29" s="43">
        <v>0</v>
      </c>
      <c r="L29" s="43">
        <v>2</v>
      </c>
      <c r="M29" s="15"/>
      <c r="N29" s="16"/>
      <c r="Q29" s="8"/>
    </row>
    <row r="30" spans="2:17" ht="31.5" customHeight="1" x14ac:dyDescent="0.25">
      <c r="B30" s="53"/>
      <c r="C30" s="15" t="s">
        <v>57</v>
      </c>
      <c r="D30" s="48" t="s">
        <v>162</v>
      </c>
      <c r="E30" s="49"/>
      <c r="F30" s="49"/>
      <c r="G30" s="55"/>
      <c r="H30" s="43">
        <v>0</v>
      </c>
      <c r="I30" s="43">
        <v>0</v>
      </c>
      <c r="J30" s="43">
        <v>2</v>
      </c>
      <c r="K30" s="43">
        <v>0</v>
      </c>
      <c r="L30" s="43">
        <v>2</v>
      </c>
      <c r="M30" s="15"/>
      <c r="N30" s="16"/>
      <c r="Q30" s="8"/>
    </row>
    <row r="31" spans="2:17" ht="18" customHeight="1" x14ac:dyDescent="0.25">
      <c r="B31" s="54"/>
      <c r="C31" s="15" t="s">
        <v>58</v>
      </c>
      <c r="D31" s="48" t="s">
        <v>163</v>
      </c>
      <c r="E31" s="49"/>
      <c r="F31" s="49"/>
      <c r="G31" s="55"/>
      <c r="H31" s="43">
        <v>0</v>
      </c>
      <c r="I31" s="43">
        <v>0</v>
      </c>
      <c r="J31" s="43">
        <v>0</v>
      </c>
      <c r="K31" s="43">
        <v>0</v>
      </c>
      <c r="L31" s="43">
        <v>0</v>
      </c>
      <c r="M31" s="15"/>
      <c r="N31" s="16"/>
      <c r="Q31" s="8"/>
    </row>
    <row r="32" spans="2:17" ht="45.6" customHeight="1" x14ac:dyDescent="0.25">
      <c r="B32" s="50" t="s">
        <v>142</v>
      </c>
      <c r="C32" s="15" t="s">
        <v>59</v>
      </c>
      <c r="D32" s="48" t="s">
        <v>166</v>
      </c>
      <c r="E32" s="49"/>
      <c r="F32" s="49"/>
      <c r="G32" s="55"/>
      <c r="H32" s="43">
        <v>2</v>
      </c>
      <c r="I32" s="43">
        <v>0</v>
      </c>
      <c r="J32" s="43">
        <v>0</v>
      </c>
      <c r="K32" s="43">
        <v>2</v>
      </c>
      <c r="L32" s="43">
        <v>3</v>
      </c>
      <c r="M32" s="15"/>
      <c r="N32" s="16"/>
    </row>
    <row r="33" spans="2:18" ht="47.45" customHeight="1" x14ac:dyDescent="0.25">
      <c r="B33" s="51"/>
      <c r="C33" s="15" t="s">
        <v>60</v>
      </c>
      <c r="D33" s="48" t="s">
        <v>165</v>
      </c>
      <c r="E33" s="49"/>
      <c r="F33" s="49"/>
      <c r="G33" s="55"/>
      <c r="H33" s="43">
        <v>0</v>
      </c>
      <c r="I33" s="43">
        <v>1</v>
      </c>
      <c r="J33" s="43">
        <v>2</v>
      </c>
      <c r="K33" s="43">
        <v>0</v>
      </c>
      <c r="L33" s="43">
        <v>1</v>
      </c>
      <c r="M33" s="15"/>
      <c r="N33" s="16"/>
    </row>
    <row r="34" spans="2:18" ht="44.1" customHeight="1" x14ac:dyDescent="0.25">
      <c r="B34" s="51"/>
      <c r="C34" s="15" t="s">
        <v>61</v>
      </c>
      <c r="D34" s="48" t="s">
        <v>164</v>
      </c>
      <c r="E34" s="49"/>
      <c r="F34" s="49"/>
      <c r="G34" s="55"/>
      <c r="H34" s="43">
        <v>3</v>
      </c>
      <c r="I34" s="43">
        <v>0</v>
      </c>
      <c r="J34" s="43">
        <v>0</v>
      </c>
      <c r="K34" s="43">
        <v>2</v>
      </c>
      <c r="L34" s="43">
        <v>3</v>
      </c>
      <c r="M34" s="15"/>
      <c r="N34" s="16"/>
    </row>
    <row r="35" spans="2:18" ht="30" customHeight="1" x14ac:dyDescent="0.25">
      <c r="B35" s="50" t="s">
        <v>143</v>
      </c>
      <c r="C35" s="15" t="s">
        <v>62</v>
      </c>
      <c r="D35" s="48" t="s">
        <v>152</v>
      </c>
      <c r="E35" s="49"/>
      <c r="F35" s="49"/>
      <c r="G35" s="55"/>
      <c r="H35" s="43">
        <v>3</v>
      </c>
      <c r="I35" s="43">
        <v>0</v>
      </c>
      <c r="J35" s="43">
        <v>0</v>
      </c>
      <c r="K35" s="43">
        <v>0</v>
      </c>
      <c r="L35" s="43">
        <v>2</v>
      </c>
      <c r="M35" s="15"/>
      <c r="N35" s="16"/>
    </row>
    <row r="36" spans="2:18" ht="42.6" customHeight="1" x14ac:dyDescent="0.25">
      <c r="B36" s="51"/>
      <c r="C36" s="15" t="s">
        <v>63</v>
      </c>
      <c r="D36" s="48" t="s">
        <v>167</v>
      </c>
      <c r="E36" s="49"/>
      <c r="F36" s="49"/>
      <c r="G36" s="55"/>
      <c r="H36" s="43">
        <v>0</v>
      </c>
      <c r="I36" s="43">
        <v>2</v>
      </c>
      <c r="J36" s="43">
        <v>1</v>
      </c>
      <c r="K36" s="43">
        <v>2</v>
      </c>
      <c r="L36" s="43">
        <v>0</v>
      </c>
      <c r="M36" s="15"/>
      <c r="N36" s="16"/>
    </row>
    <row r="37" spans="2:18" ht="44.25" customHeight="1" thickBot="1" x14ac:dyDescent="0.3">
      <c r="B37" s="52"/>
      <c r="C37" s="28" t="s">
        <v>64</v>
      </c>
      <c r="D37" s="56" t="s">
        <v>153</v>
      </c>
      <c r="E37" s="57"/>
      <c r="F37" s="57"/>
      <c r="G37" s="58"/>
      <c r="H37" s="43">
        <v>3</v>
      </c>
      <c r="I37" s="43">
        <v>1</v>
      </c>
      <c r="J37" s="43">
        <v>1</v>
      </c>
      <c r="K37" s="43">
        <v>2</v>
      </c>
      <c r="L37" s="43">
        <v>0</v>
      </c>
      <c r="M37" s="28"/>
      <c r="N37" s="17"/>
    </row>
    <row r="38" spans="2:18" ht="16.5" thickBot="1" x14ac:dyDescent="0.3">
      <c r="B38" s="59" t="s">
        <v>65</v>
      </c>
      <c r="C38" s="60"/>
      <c r="D38" s="60"/>
      <c r="E38" s="60"/>
      <c r="F38" s="60"/>
      <c r="G38" s="60"/>
      <c r="H38" s="60"/>
      <c r="I38" s="60"/>
      <c r="J38" s="60"/>
      <c r="K38" s="60"/>
      <c r="L38" s="60"/>
      <c r="M38" s="60"/>
      <c r="N38" s="61"/>
    </row>
    <row r="39" spans="2:18" ht="15" customHeight="1" x14ac:dyDescent="0.25">
      <c r="B39" s="206" t="s">
        <v>66</v>
      </c>
      <c r="C39" s="41" t="s">
        <v>0</v>
      </c>
      <c r="D39" s="41" t="s">
        <v>68</v>
      </c>
      <c r="E39" s="159" t="s">
        <v>69</v>
      </c>
      <c r="F39" s="160"/>
      <c r="G39" s="161"/>
      <c r="H39" s="38" t="s">
        <v>45</v>
      </c>
      <c r="I39" s="38" t="s">
        <v>46</v>
      </c>
      <c r="J39" s="38" t="s">
        <v>47</v>
      </c>
      <c r="K39" s="38" t="s">
        <v>48</v>
      </c>
      <c r="L39" s="38" t="s">
        <v>49</v>
      </c>
      <c r="M39" s="38" t="s">
        <v>50</v>
      </c>
      <c r="N39" s="39" t="s">
        <v>138</v>
      </c>
    </row>
    <row r="40" spans="2:18" ht="42.95" customHeight="1" x14ac:dyDescent="0.25">
      <c r="B40" s="207"/>
      <c r="C40" s="40" t="s">
        <v>67</v>
      </c>
      <c r="D40" s="40">
        <v>1</v>
      </c>
      <c r="E40" s="48" t="s">
        <v>190</v>
      </c>
      <c r="F40" s="49"/>
      <c r="G40" s="49"/>
      <c r="H40" s="42" t="s">
        <v>185</v>
      </c>
      <c r="I40" s="42"/>
      <c r="J40" s="42"/>
      <c r="K40" s="42" t="s">
        <v>185</v>
      </c>
      <c r="L40" s="42"/>
      <c r="M40" s="42"/>
      <c r="N40" s="42"/>
    </row>
    <row r="41" spans="2:18" ht="33" customHeight="1" thickBot="1" x14ac:dyDescent="0.3">
      <c r="B41" s="207"/>
      <c r="C41" s="40" t="s">
        <v>70</v>
      </c>
      <c r="D41" s="40">
        <v>2</v>
      </c>
      <c r="E41" s="48" t="s">
        <v>191</v>
      </c>
      <c r="F41" s="49"/>
      <c r="G41" s="49"/>
      <c r="H41" s="42" t="s">
        <v>185</v>
      </c>
      <c r="I41" s="42"/>
      <c r="J41" s="42"/>
      <c r="K41" s="42" t="s">
        <v>185</v>
      </c>
      <c r="L41" s="42" t="s">
        <v>185</v>
      </c>
      <c r="M41" s="42"/>
      <c r="N41" s="42"/>
    </row>
    <row r="42" spans="2:18" ht="44.45" customHeight="1" thickTop="1" thickBot="1" x14ac:dyDescent="0.3">
      <c r="B42" s="207"/>
      <c r="C42" s="40" t="s">
        <v>71</v>
      </c>
      <c r="D42" s="40">
        <v>3</v>
      </c>
      <c r="E42" s="48" t="s">
        <v>192</v>
      </c>
      <c r="F42" s="49"/>
      <c r="G42" s="49"/>
      <c r="H42" s="42" t="s">
        <v>185</v>
      </c>
      <c r="I42" s="42"/>
      <c r="J42" s="42"/>
      <c r="K42" s="42" t="s">
        <v>185</v>
      </c>
      <c r="L42" s="42" t="s">
        <v>185</v>
      </c>
      <c r="M42" s="42"/>
      <c r="N42" s="42"/>
      <c r="O42" s="6"/>
      <c r="P42" s="6"/>
      <c r="R42" s="5"/>
    </row>
    <row r="43" spans="2:18" ht="40.35" customHeight="1" thickTop="1" x14ac:dyDescent="0.25">
      <c r="B43" s="207"/>
      <c r="C43" s="40" t="s">
        <v>72</v>
      </c>
      <c r="D43" s="40">
        <v>4</v>
      </c>
      <c r="E43" s="48" t="s">
        <v>193</v>
      </c>
      <c r="F43" s="49"/>
      <c r="G43" s="49"/>
      <c r="H43" s="42" t="s">
        <v>185</v>
      </c>
      <c r="I43" s="42"/>
      <c r="J43" s="42"/>
      <c r="K43" s="42"/>
      <c r="L43" s="42" t="s">
        <v>185</v>
      </c>
      <c r="M43" s="42"/>
      <c r="N43" s="42"/>
    </row>
    <row r="44" spans="2:18" ht="30" customHeight="1" x14ac:dyDescent="0.25">
      <c r="B44" s="207"/>
      <c r="C44" s="40" t="s">
        <v>73</v>
      </c>
      <c r="D44" s="40">
        <v>5</v>
      </c>
      <c r="E44" s="48" t="s">
        <v>172</v>
      </c>
      <c r="F44" s="49"/>
      <c r="G44" s="49"/>
      <c r="H44" s="42" t="s">
        <v>185</v>
      </c>
      <c r="I44" s="42" t="s">
        <v>185</v>
      </c>
      <c r="J44" s="42" t="s">
        <v>185</v>
      </c>
      <c r="K44" s="42" t="s">
        <v>185</v>
      </c>
      <c r="L44" s="42" t="s">
        <v>185</v>
      </c>
      <c r="M44" s="42"/>
      <c r="N44" s="42"/>
    </row>
    <row r="45" spans="2:18" ht="27.75" customHeight="1" x14ac:dyDescent="0.25">
      <c r="B45" s="207"/>
      <c r="C45" s="40" t="s">
        <v>74</v>
      </c>
      <c r="D45" s="40">
        <v>6</v>
      </c>
      <c r="E45" s="48" t="s">
        <v>173</v>
      </c>
      <c r="F45" s="49"/>
      <c r="G45" s="49"/>
      <c r="H45" s="42"/>
      <c r="I45" s="42" t="s">
        <v>185</v>
      </c>
      <c r="J45" s="42" t="s">
        <v>185</v>
      </c>
      <c r="K45" s="42" t="s">
        <v>185</v>
      </c>
      <c r="L45" s="42"/>
      <c r="M45" s="42"/>
      <c r="N45" s="42"/>
    </row>
    <row r="46" spans="2:18" ht="31.35" customHeight="1" x14ac:dyDescent="0.25">
      <c r="B46" s="207"/>
      <c r="C46" s="40" t="s">
        <v>75</v>
      </c>
      <c r="D46" s="40">
        <v>7</v>
      </c>
      <c r="E46" s="48" t="s">
        <v>174</v>
      </c>
      <c r="F46" s="49"/>
      <c r="G46" s="49"/>
      <c r="H46" s="42" t="s">
        <v>185</v>
      </c>
      <c r="I46" s="42" t="s">
        <v>185</v>
      </c>
      <c r="J46" s="42" t="s">
        <v>185</v>
      </c>
      <c r="K46" s="42"/>
      <c r="L46" s="42"/>
      <c r="M46" s="42"/>
      <c r="N46" s="42"/>
    </row>
    <row r="47" spans="2:18" ht="35.450000000000003" customHeight="1" x14ac:dyDescent="0.25">
      <c r="B47" s="207"/>
      <c r="C47" s="40" t="s">
        <v>76</v>
      </c>
      <c r="D47" s="40">
        <v>8</v>
      </c>
      <c r="E47" s="48" t="s">
        <v>175</v>
      </c>
      <c r="F47" s="49"/>
      <c r="G47" s="49"/>
      <c r="H47" s="42"/>
      <c r="I47" s="42"/>
      <c r="J47" s="42"/>
      <c r="K47" s="42"/>
      <c r="L47" s="42"/>
      <c r="M47" s="42"/>
      <c r="N47" s="42"/>
    </row>
    <row r="48" spans="2:18" ht="27" customHeight="1" x14ac:dyDescent="0.25">
      <c r="B48" s="207"/>
      <c r="C48" s="40" t="s">
        <v>77</v>
      </c>
      <c r="D48" s="40">
        <v>9</v>
      </c>
      <c r="E48" s="48" t="s">
        <v>176</v>
      </c>
      <c r="F48" s="49"/>
      <c r="G48" s="49"/>
      <c r="H48" s="42" t="s">
        <v>185</v>
      </c>
      <c r="I48" s="42" t="s">
        <v>185</v>
      </c>
      <c r="J48" s="42" t="s">
        <v>185</v>
      </c>
      <c r="K48" s="42"/>
      <c r="L48" s="42"/>
      <c r="M48" s="42"/>
      <c r="N48" s="42"/>
    </row>
    <row r="49" spans="2:14" ht="43.35" customHeight="1" x14ac:dyDescent="0.25">
      <c r="B49" s="207"/>
      <c r="C49" s="40" t="s">
        <v>78</v>
      </c>
      <c r="D49" s="40">
        <v>10</v>
      </c>
      <c r="E49" s="48" t="s">
        <v>177</v>
      </c>
      <c r="F49" s="49"/>
      <c r="G49" s="49"/>
      <c r="H49" s="42"/>
      <c r="I49" s="42" t="s">
        <v>185</v>
      </c>
      <c r="J49" s="42" t="s">
        <v>185</v>
      </c>
      <c r="K49" s="42"/>
      <c r="L49" s="42"/>
      <c r="M49" s="42"/>
      <c r="N49" s="42"/>
    </row>
    <row r="50" spans="2:14" ht="41.1" customHeight="1" x14ac:dyDescent="0.25">
      <c r="B50" s="207"/>
      <c r="C50" s="40" t="s">
        <v>79</v>
      </c>
      <c r="D50" s="40">
        <v>11</v>
      </c>
      <c r="E50" s="48" t="s">
        <v>178</v>
      </c>
      <c r="F50" s="49"/>
      <c r="G50" s="49"/>
      <c r="H50" s="42" t="s">
        <v>185</v>
      </c>
      <c r="I50" s="42"/>
      <c r="J50" s="42"/>
      <c r="K50" s="42" t="s">
        <v>185</v>
      </c>
      <c r="L50" s="42"/>
      <c r="M50" s="42"/>
      <c r="N50" s="42"/>
    </row>
    <row r="51" spans="2:14" ht="55.5" customHeight="1" x14ac:dyDescent="0.25">
      <c r="B51" s="207"/>
      <c r="C51" s="40" t="s">
        <v>80</v>
      </c>
      <c r="D51" s="40">
        <v>12</v>
      </c>
      <c r="E51" s="48" t="s">
        <v>179</v>
      </c>
      <c r="F51" s="49"/>
      <c r="G51" s="49"/>
      <c r="H51" s="42"/>
      <c r="I51" s="42" t="s">
        <v>185</v>
      </c>
      <c r="J51" s="42" t="s">
        <v>185</v>
      </c>
      <c r="K51" s="42"/>
      <c r="L51" s="42" t="s">
        <v>185</v>
      </c>
      <c r="M51" s="42"/>
      <c r="N51" s="42"/>
    </row>
    <row r="52" spans="2:14" ht="39.75" customHeight="1" x14ac:dyDescent="0.25">
      <c r="B52" s="207"/>
      <c r="C52" s="40" t="s">
        <v>81</v>
      </c>
      <c r="D52" s="40">
        <v>13</v>
      </c>
      <c r="E52" s="48" t="s">
        <v>194</v>
      </c>
      <c r="F52" s="49"/>
      <c r="G52" s="49"/>
      <c r="H52" s="42"/>
      <c r="I52" s="42" t="s">
        <v>185</v>
      </c>
      <c r="J52" s="42" t="s">
        <v>185</v>
      </c>
      <c r="K52" s="42"/>
      <c r="L52" s="42" t="s">
        <v>185</v>
      </c>
      <c r="M52" s="42"/>
      <c r="N52" s="42"/>
    </row>
    <row r="53" spans="2:14" ht="55.5" customHeight="1" thickBot="1" x14ac:dyDescent="0.3">
      <c r="B53" s="208"/>
      <c r="C53" s="10" t="s">
        <v>82</v>
      </c>
      <c r="D53" s="10">
        <v>14</v>
      </c>
      <c r="E53" s="56" t="s">
        <v>195</v>
      </c>
      <c r="F53" s="57"/>
      <c r="G53" s="57"/>
      <c r="H53" s="42"/>
      <c r="I53" s="42" t="s">
        <v>185</v>
      </c>
      <c r="J53" s="42" t="s">
        <v>185</v>
      </c>
      <c r="K53" s="42"/>
      <c r="L53" s="42" t="s">
        <v>185</v>
      </c>
      <c r="M53" s="42"/>
      <c r="N53" s="42"/>
    </row>
    <row r="54" spans="2:14" ht="15" customHeight="1" x14ac:dyDescent="0.25">
      <c r="B54" s="206" t="s">
        <v>84</v>
      </c>
      <c r="C54" s="38" t="s">
        <v>0</v>
      </c>
      <c r="D54" s="162" t="s">
        <v>83</v>
      </c>
      <c r="E54" s="162"/>
      <c r="F54" s="162"/>
      <c r="G54" s="38" t="s">
        <v>94</v>
      </c>
      <c r="H54" s="159" t="s">
        <v>95</v>
      </c>
      <c r="I54" s="160"/>
      <c r="J54" s="161"/>
      <c r="K54" s="212" t="s">
        <v>96</v>
      </c>
      <c r="L54" s="213"/>
      <c r="M54" s="213"/>
      <c r="N54" s="214"/>
    </row>
    <row r="55" spans="2:14" ht="48.75" customHeight="1" x14ac:dyDescent="0.25">
      <c r="B55" s="207"/>
      <c r="C55" s="40" t="s">
        <v>85</v>
      </c>
      <c r="D55" s="176" t="s">
        <v>97</v>
      </c>
      <c r="E55" s="176"/>
      <c r="F55" s="176" t="s">
        <v>9</v>
      </c>
      <c r="G55" s="44">
        <v>40</v>
      </c>
      <c r="H55" s="156" t="s">
        <v>180</v>
      </c>
      <c r="I55" s="157"/>
      <c r="J55" s="158"/>
      <c r="K55" s="209" t="s">
        <v>154</v>
      </c>
      <c r="L55" s="210"/>
      <c r="M55" s="210"/>
      <c r="N55" s="211"/>
    </row>
    <row r="56" spans="2:14" ht="63" customHeight="1" x14ac:dyDescent="0.25">
      <c r="B56" s="207"/>
      <c r="C56" s="40" t="s">
        <v>86</v>
      </c>
      <c r="D56" s="176" t="s">
        <v>98</v>
      </c>
      <c r="E56" s="176"/>
      <c r="F56" s="176" t="s">
        <v>11</v>
      </c>
      <c r="G56" s="44">
        <v>10</v>
      </c>
      <c r="H56" s="156" t="s">
        <v>181</v>
      </c>
      <c r="I56" s="157"/>
      <c r="J56" s="158"/>
      <c r="K56" s="209" t="s">
        <v>155</v>
      </c>
      <c r="L56" s="210"/>
      <c r="M56" s="210"/>
      <c r="N56" s="211"/>
    </row>
    <row r="57" spans="2:14" ht="63" customHeight="1" x14ac:dyDescent="0.25">
      <c r="B57" s="207"/>
      <c r="C57" s="40" t="s">
        <v>87</v>
      </c>
      <c r="D57" s="176" t="s">
        <v>99</v>
      </c>
      <c r="E57" s="176"/>
      <c r="F57" s="176" t="s">
        <v>2</v>
      </c>
      <c r="G57" s="44">
        <v>30</v>
      </c>
      <c r="H57" s="156" t="s">
        <v>182</v>
      </c>
      <c r="I57" s="157"/>
      <c r="J57" s="158"/>
      <c r="K57" s="209" t="s">
        <v>155</v>
      </c>
      <c r="L57" s="210"/>
      <c r="M57" s="210"/>
      <c r="N57" s="211"/>
    </row>
    <row r="58" spans="2:14" ht="50.25" customHeight="1" x14ac:dyDescent="0.25">
      <c r="B58" s="207"/>
      <c r="C58" s="40" t="s">
        <v>88</v>
      </c>
      <c r="D58" s="176" t="s">
        <v>101</v>
      </c>
      <c r="E58" s="176"/>
      <c r="F58" s="176" t="s">
        <v>8</v>
      </c>
      <c r="G58" s="44">
        <v>15</v>
      </c>
      <c r="H58" s="156" t="s">
        <v>183</v>
      </c>
      <c r="I58" s="157"/>
      <c r="J58" s="158"/>
      <c r="K58" s="209" t="s">
        <v>154</v>
      </c>
      <c r="L58" s="210"/>
      <c r="M58" s="210"/>
      <c r="N58" s="211"/>
    </row>
    <row r="59" spans="2:14" x14ac:dyDescent="0.25">
      <c r="B59" s="207"/>
      <c r="C59" s="40" t="s">
        <v>89</v>
      </c>
      <c r="D59" s="176" t="s">
        <v>100</v>
      </c>
      <c r="E59" s="176"/>
      <c r="F59" s="176" t="s">
        <v>10</v>
      </c>
      <c r="G59" s="44"/>
      <c r="H59" s="153"/>
      <c r="I59" s="154"/>
      <c r="J59" s="155"/>
      <c r="K59" s="239" t="s">
        <v>156</v>
      </c>
      <c r="L59" s="240"/>
      <c r="M59" s="240"/>
      <c r="N59" s="241"/>
    </row>
    <row r="60" spans="2:14" ht="15.75" customHeight="1" x14ac:dyDescent="0.25">
      <c r="B60" s="207"/>
      <c r="C60" s="40" t="s">
        <v>90</v>
      </c>
      <c r="D60" s="176" t="s">
        <v>102</v>
      </c>
      <c r="E60" s="176"/>
      <c r="F60" s="176" t="s">
        <v>3</v>
      </c>
      <c r="G60" s="44"/>
      <c r="H60" s="153"/>
      <c r="I60" s="154"/>
      <c r="J60" s="155"/>
      <c r="K60" s="239" t="s">
        <v>156</v>
      </c>
      <c r="L60" s="240"/>
      <c r="M60" s="240"/>
      <c r="N60" s="241"/>
    </row>
    <row r="61" spans="2:14" ht="25.5" customHeight="1" x14ac:dyDescent="0.25">
      <c r="B61" s="207"/>
      <c r="C61" s="40" t="s">
        <v>91</v>
      </c>
      <c r="D61" s="176" t="s">
        <v>103</v>
      </c>
      <c r="E61" s="176"/>
      <c r="F61" s="176" t="s">
        <v>4</v>
      </c>
      <c r="G61" s="45">
        <v>5</v>
      </c>
      <c r="H61" s="156" t="s">
        <v>184</v>
      </c>
      <c r="I61" s="157"/>
      <c r="J61" s="158"/>
      <c r="K61" s="209" t="s">
        <v>155</v>
      </c>
      <c r="L61" s="210"/>
      <c r="M61" s="210"/>
      <c r="N61" s="211"/>
    </row>
    <row r="62" spans="2:14" ht="15" customHeight="1" x14ac:dyDescent="0.25">
      <c r="B62" s="207"/>
      <c r="C62" s="40" t="s">
        <v>92</v>
      </c>
      <c r="D62" s="176" t="s">
        <v>104</v>
      </c>
      <c r="E62" s="176"/>
      <c r="F62" s="176" t="s">
        <v>5</v>
      </c>
      <c r="G62" s="46"/>
      <c r="H62" s="153"/>
      <c r="I62" s="154"/>
      <c r="J62" s="155"/>
      <c r="K62" s="229" t="s">
        <v>156</v>
      </c>
      <c r="L62" s="230"/>
      <c r="M62" s="230"/>
      <c r="N62" s="231"/>
    </row>
    <row r="63" spans="2:14" ht="12" customHeight="1" x14ac:dyDescent="0.25">
      <c r="B63" s="207"/>
      <c r="C63" s="40" t="s">
        <v>93</v>
      </c>
      <c r="D63" s="176" t="s">
        <v>105</v>
      </c>
      <c r="E63" s="176"/>
      <c r="F63" s="176" t="s">
        <v>6</v>
      </c>
      <c r="G63" s="44"/>
      <c r="H63" s="153"/>
      <c r="I63" s="154"/>
      <c r="J63" s="155"/>
      <c r="K63" s="232" t="s">
        <v>156</v>
      </c>
      <c r="L63" s="233"/>
      <c r="M63" s="233"/>
      <c r="N63" s="234"/>
    </row>
    <row r="64" spans="2:14" ht="15.75" thickBot="1" x14ac:dyDescent="0.3">
      <c r="B64" s="208"/>
      <c r="C64" s="147" t="s">
        <v>106</v>
      </c>
      <c r="D64" s="148"/>
      <c r="E64" s="148"/>
      <c r="F64" s="149"/>
      <c r="G64" s="47">
        <v>1</v>
      </c>
      <c r="H64" s="235"/>
      <c r="I64" s="236"/>
      <c r="J64" s="236"/>
      <c r="K64" s="236"/>
      <c r="L64" s="237"/>
      <c r="M64" s="237"/>
      <c r="N64" s="238"/>
    </row>
    <row r="65" spans="2:14" ht="26.25" thickBot="1" x14ac:dyDescent="0.3">
      <c r="B65" s="32" t="s">
        <v>107</v>
      </c>
      <c r="C65" s="242" t="s">
        <v>168</v>
      </c>
      <c r="D65" s="242"/>
      <c r="E65" s="242"/>
      <c r="F65" s="242"/>
      <c r="G65" s="242"/>
      <c r="H65" s="242"/>
      <c r="I65" s="242"/>
      <c r="J65" s="242"/>
      <c r="K65" s="242"/>
      <c r="L65" s="243"/>
      <c r="M65" s="243"/>
      <c r="N65" s="244"/>
    </row>
    <row r="66" spans="2:14" ht="15.95" customHeight="1" x14ac:dyDescent="0.25">
      <c r="B66" s="173" t="s">
        <v>108</v>
      </c>
      <c r="C66" s="136" t="s">
        <v>144</v>
      </c>
      <c r="D66" s="136"/>
      <c r="E66" s="136"/>
      <c r="F66" s="136"/>
      <c r="G66" s="34"/>
      <c r="H66" s="136" t="s">
        <v>145</v>
      </c>
      <c r="I66" s="136"/>
      <c r="J66" s="136"/>
      <c r="K66" s="136"/>
      <c r="L66" s="136"/>
      <c r="M66" s="136"/>
      <c r="N66" s="137"/>
    </row>
    <row r="67" spans="2:14" ht="15" customHeight="1" x14ac:dyDescent="0.25">
      <c r="B67" s="222"/>
      <c r="C67" s="138" t="s">
        <v>146</v>
      </c>
      <c r="D67" s="139"/>
      <c r="E67" s="139"/>
      <c r="F67" s="139"/>
      <c r="G67" s="139"/>
      <c r="H67" s="139"/>
      <c r="I67" s="139"/>
      <c r="J67" s="139"/>
      <c r="K67" s="139"/>
      <c r="L67" s="139"/>
      <c r="M67" s="138"/>
      <c r="N67" s="245"/>
    </row>
    <row r="68" spans="2:14" ht="15.75" thickBot="1" x14ac:dyDescent="0.3">
      <c r="B68" s="174"/>
      <c r="C68" s="134"/>
      <c r="D68" s="134"/>
      <c r="E68" s="134"/>
      <c r="F68" s="134"/>
      <c r="G68" s="134"/>
      <c r="H68" s="134"/>
      <c r="I68" s="134"/>
      <c r="J68" s="134"/>
      <c r="K68" s="134"/>
      <c r="L68" s="134"/>
      <c r="M68" s="134"/>
      <c r="N68" s="135"/>
    </row>
    <row r="69" spans="2:14" ht="15" customHeight="1" x14ac:dyDescent="0.25">
      <c r="B69" s="204" t="s">
        <v>123</v>
      </c>
      <c r="C69" s="33" t="s">
        <v>0</v>
      </c>
      <c r="D69" s="119" t="s">
        <v>83</v>
      </c>
      <c r="E69" s="120"/>
      <c r="F69" s="120"/>
      <c r="G69" s="164"/>
      <c r="H69" s="165" t="s">
        <v>124</v>
      </c>
      <c r="I69" s="165"/>
      <c r="J69" s="165"/>
      <c r="K69" s="165"/>
      <c r="L69" s="119" t="s">
        <v>125</v>
      </c>
      <c r="M69" s="120"/>
      <c r="N69" s="121"/>
    </row>
    <row r="70" spans="2:14" ht="15" customHeight="1" x14ac:dyDescent="0.25">
      <c r="B70" s="204"/>
      <c r="C70" s="116" t="s">
        <v>110</v>
      </c>
      <c r="D70" s="117"/>
      <c r="E70" s="117"/>
      <c r="F70" s="117"/>
      <c r="G70" s="117"/>
      <c r="H70" s="117"/>
      <c r="I70" s="117"/>
      <c r="J70" s="117"/>
      <c r="K70" s="117"/>
      <c r="L70" s="117"/>
      <c r="M70" s="117"/>
      <c r="N70" s="118"/>
    </row>
    <row r="71" spans="2:14" ht="50.25" customHeight="1" x14ac:dyDescent="0.25">
      <c r="B71" s="204"/>
      <c r="C71" s="9">
        <v>1</v>
      </c>
      <c r="D71" s="142" t="s">
        <v>111</v>
      </c>
      <c r="E71" s="143"/>
      <c r="F71" s="143"/>
      <c r="G71" s="144"/>
      <c r="H71" s="115" t="s">
        <v>186</v>
      </c>
      <c r="I71" s="197"/>
      <c r="J71" s="197"/>
      <c r="K71" s="198"/>
      <c r="L71" s="122">
        <v>28</v>
      </c>
      <c r="M71" s="123"/>
      <c r="N71" s="124"/>
    </row>
    <row r="72" spans="2:14" x14ac:dyDescent="0.25">
      <c r="B72" s="204"/>
      <c r="C72" s="9">
        <v>2</v>
      </c>
      <c r="D72" s="142" t="s">
        <v>112</v>
      </c>
      <c r="E72" s="143"/>
      <c r="F72" s="143"/>
      <c r="G72" s="144"/>
      <c r="H72" s="115"/>
      <c r="I72" s="197"/>
      <c r="J72" s="197"/>
      <c r="K72" s="198"/>
      <c r="L72" s="122"/>
      <c r="M72" s="123"/>
      <c r="N72" s="124"/>
    </row>
    <row r="73" spans="2:14" ht="26.25" customHeight="1" x14ac:dyDescent="0.25">
      <c r="B73" s="204"/>
      <c r="C73" s="9">
        <v>3</v>
      </c>
      <c r="D73" s="142" t="s">
        <v>113</v>
      </c>
      <c r="E73" s="143"/>
      <c r="F73" s="143"/>
      <c r="G73" s="144"/>
      <c r="H73" s="115" t="s">
        <v>187</v>
      </c>
      <c r="I73" s="197"/>
      <c r="J73" s="197"/>
      <c r="K73" s="198"/>
      <c r="L73" s="122">
        <v>14</v>
      </c>
      <c r="M73" s="123"/>
      <c r="N73" s="124"/>
    </row>
    <row r="74" spans="2:14" ht="15" customHeight="1" x14ac:dyDescent="0.25">
      <c r="B74" s="204"/>
      <c r="C74" s="9">
        <v>4</v>
      </c>
      <c r="D74" s="142" t="s">
        <v>114</v>
      </c>
      <c r="E74" s="143"/>
      <c r="F74" s="143"/>
      <c r="G74" s="144"/>
      <c r="H74" s="115"/>
      <c r="I74" s="197"/>
      <c r="J74" s="197"/>
      <c r="K74" s="198"/>
      <c r="L74" s="122"/>
      <c r="M74" s="123"/>
      <c r="N74" s="124"/>
    </row>
    <row r="75" spans="2:14" x14ac:dyDescent="0.25">
      <c r="B75" s="204"/>
      <c r="C75" s="9">
        <v>5</v>
      </c>
      <c r="D75" s="142" t="s">
        <v>115</v>
      </c>
      <c r="E75" s="143"/>
      <c r="F75" s="143"/>
      <c r="G75" s="144"/>
      <c r="H75" s="142"/>
      <c r="I75" s="143"/>
      <c r="J75" s="143"/>
      <c r="K75" s="144"/>
      <c r="L75" s="125"/>
      <c r="M75" s="126"/>
      <c r="N75" s="127"/>
    </row>
    <row r="76" spans="2:14" ht="15" customHeight="1" x14ac:dyDescent="0.25">
      <c r="B76" s="204"/>
      <c r="C76" s="9">
        <v>6</v>
      </c>
      <c r="D76" s="142" t="s">
        <v>116</v>
      </c>
      <c r="E76" s="143"/>
      <c r="F76" s="143"/>
      <c r="G76" s="144"/>
      <c r="H76" s="125"/>
      <c r="I76" s="126"/>
      <c r="J76" s="126"/>
      <c r="K76" s="199"/>
      <c r="L76" s="125"/>
      <c r="M76" s="126"/>
      <c r="N76" s="127"/>
    </row>
    <row r="77" spans="2:14" ht="15" customHeight="1" x14ac:dyDescent="0.25">
      <c r="B77" s="204"/>
      <c r="C77" s="116" t="s">
        <v>109</v>
      </c>
      <c r="D77" s="117"/>
      <c r="E77" s="117"/>
      <c r="F77" s="117"/>
      <c r="G77" s="117"/>
      <c r="H77" s="117"/>
      <c r="I77" s="117"/>
      <c r="J77" s="117"/>
      <c r="K77" s="117"/>
      <c r="L77" s="117"/>
      <c r="M77" s="117"/>
      <c r="N77" s="118"/>
    </row>
    <row r="78" spans="2:14" x14ac:dyDescent="0.25">
      <c r="B78" s="204"/>
      <c r="C78" s="9">
        <v>7</v>
      </c>
      <c r="D78" s="142" t="s">
        <v>100</v>
      </c>
      <c r="E78" s="143"/>
      <c r="F78" s="143"/>
      <c r="G78" s="144"/>
      <c r="H78" s="163"/>
      <c r="I78" s="163"/>
      <c r="J78" s="163"/>
      <c r="K78" s="163"/>
      <c r="L78" s="122"/>
      <c r="M78" s="123"/>
      <c r="N78" s="124"/>
    </row>
    <row r="79" spans="2:14" ht="24.75" customHeight="1" x14ac:dyDescent="0.25">
      <c r="B79" s="204"/>
      <c r="C79" s="9">
        <v>8</v>
      </c>
      <c r="D79" s="142" t="s">
        <v>99</v>
      </c>
      <c r="E79" s="143"/>
      <c r="F79" s="143"/>
      <c r="G79" s="144"/>
      <c r="H79" s="114"/>
      <c r="I79" s="114"/>
      <c r="J79" s="114"/>
      <c r="K79" s="115"/>
      <c r="L79" s="122">
        <v>28</v>
      </c>
      <c r="M79" s="123"/>
      <c r="N79" s="124"/>
    </row>
    <row r="80" spans="2:14" ht="24.75" customHeight="1" x14ac:dyDescent="0.25">
      <c r="B80" s="204"/>
      <c r="C80" s="9">
        <v>9</v>
      </c>
      <c r="D80" s="142" t="s">
        <v>117</v>
      </c>
      <c r="E80" s="143"/>
      <c r="F80" s="143"/>
      <c r="G80" s="144"/>
      <c r="H80" s="114"/>
      <c r="I80" s="114"/>
      <c r="J80" s="114"/>
      <c r="K80" s="115"/>
      <c r="L80" s="122">
        <v>24</v>
      </c>
      <c r="M80" s="123"/>
      <c r="N80" s="124"/>
    </row>
    <row r="81" spans="2:14" ht="26.1" customHeight="1" x14ac:dyDescent="0.25">
      <c r="B81" s="204"/>
      <c r="C81" s="9">
        <v>10</v>
      </c>
      <c r="D81" s="142" t="s">
        <v>118</v>
      </c>
      <c r="E81" s="143"/>
      <c r="F81" s="143"/>
      <c r="G81" s="144"/>
      <c r="H81" s="114"/>
      <c r="I81" s="114"/>
      <c r="J81" s="114"/>
      <c r="K81" s="115"/>
      <c r="L81" s="122">
        <v>36</v>
      </c>
      <c r="M81" s="123"/>
      <c r="N81" s="124"/>
    </row>
    <row r="82" spans="2:14" ht="27" customHeight="1" x14ac:dyDescent="0.25">
      <c r="B82" s="204"/>
      <c r="C82" s="9">
        <v>11</v>
      </c>
      <c r="D82" s="142" t="s">
        <v>119</v>
      </c>
      <c r="E82" s="143"/>
      <c r="F82" s="143"/>
      <c r="G82" s="144"/>
      <c r="H82" s="114"/>
      <c r="I82" s="114"/>
      <c r="J82" s="114"/>
      <c r="K82" s="115"/>
      <c r="L82" s="122"/>
      <c r="M82" s="123"/>
      <c r="N82" s="124"/>
    </row>
    <row r="83" spans="2:14" x14ac:dyDescent="0.25">
      <c r="B83" s="204"/>
      <c r="C83" s="9">
        <v>12</v>
      </c>
      <c r="D83" s="142" t="s">
        <v>120</v>
      </c>
      <c r="E83" s="143"/>
      <c r="F83" s="143"/>
      <c r="G83" s="144"/>
      <c r="H83" s="145"/>
      <c r="I83" s="145"/>
      <c r="J83" s="146"/>
      <c r="K83" s="146"/>
      <c r="L83" s="125">
        <v>14</v>
      </c>
      <c r="M83" s="126"/>
      <c r="N83" s="127"/>
    </row>
    <row r="84" spans="2:14" ht="15.75" customHeight="1" thickBot="1" x14ac:dyDescent="0.3">
      <c r="B84" s="205"/>
      <c r="C84" s="147" t="s">
        <v>121</v>
      </c>
      <c r="D84" s="148"/>
      <c r="E84" s="149"/>
      <c r="F84" s="19" t="s">
        <v>147</v>
      </c>
      <c r="G84" s="21">
        <f>FLOOR(L84/25,1)</f>
        <v>5</v>
      </c>
      <c r="H84" s="20" t="s">
        <v>148</v>
      </c>
      <c r="I84" s="22">
        <f>FLOOR(L84/30,1)</f>
        <v>4</v>
      </c>
      <c r="J84" s="150" t="s">
        <v>122</v>
      </c>
      <c r="K84" s="151"/>
      <c r="L84" s="147">
        <f>SUM(L71:N83)</f>
        <v>144</v>
      </c>
      <c r="M84" s="148"/>
      <c r="N84" s="200"/>
    </row>
    <row r="85" spans="2:14" ht="16.5" thickBot="1" x14ac:dyDescent="0.3">
      <c r="B85" s="201" t="s">
        <v>7</v>
      </c>
      <c r="C85" s="202"/>
      <c r="D85" s="202"/>
      <c r="E85" s="202"/>
      <c r="F85" s="202"/>
      <c r="G85" s="202"/>
      <c r="H85" s="202"/>
      <c r="I85" s="202"/>
      <c r="J85" s="202"/>
      <c r="K85" s="202"/>
      <c r="L85" s="202"/>
      <c r="M85" s="202"/>
      <c r="N85" s="203"/>
    </row>
    <row r="86" spans="2:14" ht="15.75" customHeight="1" x14ac:dyDescent="0.25">
      <c r="B86" s="188" t="s">
        <v>132</v>
      </c>
      <c r="C86" s="152" t="s">
        <v>126</v>
      </c>
      <c r="D86" s="152"/>
      <c r="E86" s="152"/>
      <c r="F86" s="152"/>
      <c r="G86" s="191"/>
      <c r="H86" s="191"/>
      <c r="I86" s="191"/>
      <c r="J86" s="191"/>
      <c r="K86" s="191"/>
      <c r="L86" s="192"/>
      <c r="M86" s="192"/>
      <c r="N86" s="193"/>
    </row>
    <row r="87" spans="2:14" x14ac:dyDescent="0.25">
      <c r="B87" s="189"/>
      <c r="C87" s="176" t="s">
        <v>1</v>
      </c>
      <c r="D87" s="176"/>
      <c r="E87" s="176"/>
      <c r="F87" s="176"/>
      <c r="G87" s="246"/>
      <c r="H87" s="246"/>
      <c r="I87" s="246"/>
      <c r="J87" s="246"/>
      <c r="K87" s="246"/>
      <c r="L87" s="246"/>
      <c r="M87" s="246"/>
      <c r="N87" s="246"/>
    </row>
    <row r="88" spans="2:14" x14ac:dyDescent="0.25">
      <c r="B88" s="189"/>
      <c r="C88" s="176" t="s">
        <v>127</v>
      </c>
      <c r="D88" s="176"/>
      <c r="E88" s="176"/>
      <c r="F88" s="176"/>
      <c r="G88" s="87" t="s">
        <v>156</v>
      </c>
      <c r="H88" s="87"/>
      <c r="I88" s="87"/>
      <c r="J88" s="87"/>
      <c r="K88" s="87"/>
      <c r="L88" s="88"/>
      <c r="M88" s="88"/>
      <c r="N88" s="89"/>
    </row>
    <row r="89" spans="2:14" x14ac:dyDescent="0.25">
      <c r="B89" s="189"/>
      <c r="C89" s="176" t="s">
        <v>128</v>
      </c>
      <c r="D89" s="176"/>
      <c r="E89" s="176"/>
      <c r="F89" s="176"/>
      <c r="G89" s="87"/>
      <c r="H89" s="87"/>
      <c r="I89" s="87"/>
      <c r="J89" s="87"/>
      <c r="K89" s="87"/>
      <c r="L89" s="88"/>
      <c r="M89" s="88"/>
      <c r="N89" s="89"/>
    </row>
    <row r="90" spans="2:14" ht="15.75" thickBot="1" x14ac:dyDescent="0.3">
      <c r="B90" s="190"/>
      <c r="C90" s="177" t="s">
        <v>120</v>
      </c>
      <c r="D90" s="177"/>
      <c r="E90" s="177"/>
      <c r="F90" s="177"/>
      <c r="G90" s="184"/>
      <c r="H90" s="185"/>
      <c r="I90" s="185"/>
      <c r="J90" s="185"/>
      <c r="K90" s="185"/>
      <c r="L90" s="185"/>
      <c r="M90" s="185"/>
      <c r="N90" s="186"/>
    </row>
    <row r="91" spans="2:14" x14ac:dyDescent="0.25">
      <c r="B91" s="173" t="s">
        <v>131</v>
      </c>
      <c r="C91" s="178" t="s">
        <v>129</v>
      </c>
      <c r="D91" s="179"/>
      <c r="E91" s="179"/>
      <c r="F91" s="180"/>
      <c r="G91" s="95" t="s">
        <v>156</v>
      </c>
      <c r="H91" s="95"/>
      <c r="I91" s="95"/>
      <c r="J91" s="95"/>
      <c r="K91" s="95"/>
      <c r="L91" s="169"/>
      <c r="M91" s="169"/>
      <c r="N91" s="170"/>
    </row>
    <row r="92" spans="2:14" ht="72" customHeight="1" thickBot="1" x14ac:dyDescent="0.3">
      <c r="B92" s="174"/>
      <c r="C92" s="175" t="s">
        <v>130</v>
      </c>
      <c r="D92" s="175"/>
      <c r="E92" s="175"/>
      <c r="F92" s="175"/>
      <c r="G92" s="96" t="s">
        <v>188</v>
      </c>
      <c r="H92" s="96"/>
      <c r="I92" s="96"/>
      <c r="J92" s="96"/>
      <c r="K92" s="96"/>
      <c r="L92" s="171"/>
      <c r="M92" s="171"/>
      <c r="N92" s="172"/>
    </row>
    <row r="93" spans="2:14" ht="77.099999999999994" customHeight="1" x14ac:dyDescent="0.25">
      <c r="B93" s="166" t="s">
        <v>105</v>
      </c>
      <c r="C93" s="181" t="s">
        <v>133</v>
      </c>
      <c r="D93" s="182"/>
      <c r="E93" s="182"/>
      <c r="F93" s="183"/>
      <c r="G93" s="95" t="s">
        <v>150</v>
      </c>
      <c r="H93" s="95"/>
      <c r="I93" s="95"/>
      <c r="J93" s="95"/>
      <c r="K93" s="95"/>
      <c r="L93" s="169"/>
      <c r="M93" s="169"/>
      <c r="N93" s="170"/>
    </row>
    <row r="94" spans="2:14" x14ac:dyDescent="0.25">
      <c r="B94" s="167"/>
      <c r="C94" s="176" t="s">
        <v>134</v>
      </c>
      <c r="D94" s="176"/>
      <c r="E94" s="176"/>
      <c r="F94" s="176"/>
      <c r="G94" s="87" t="s">
        <v>139</v>
      </c>
      <c r="H94" s="87"/>
      <c r="I94" s="87"/>
      <c r="J94" s="87"/>
      <c r="K94" s="87"/>
      <c r="L94" s="88"/>
      <c r="M94" s="88"/>
      <c r="N94" s="89"/>
    </row>
    <row r="95" spans="2:14" x14ac:dyDescent="0.25">
      <c r="B95" s="167"/>
      <c r="C95" s="187" t="s">
        <v>135</v>
      </c>
      <c r="D95" s="187"/>
      <c r="E95" s="187"/>
      <c r="F95" s="187"/>
      <c r="G95" s="87" t="s">
        <v>157</v>
      </c>
      <c r="H95" s="87"/>
      <c r="I95" s="87"/>
      <c r="J95" s="87"/>
      <c r="K95" s="87"/>
      <c r="L95" s="88"/>
      <c r="M95" s="88"/>
      <c r="N95" s="89"/>
    </row>
    <row r="96" spans="2:14" ht="39.950000000000003" customHeight="1" thickBot="1" x14ac:dyDescent="0.3">
      <c r="B96" s="168"/>
      <c r="C96" s="194" t="s">
        <v>136</v>
      </c>
      <c r="D96" s="195"/>
      <c r="E96" s="195"/>
      <c r="F96" s="196"/>
      <c r="G96" s="96" t="s">
        <v>140</v>
      </c>
      <c r="H96" s="96"/>
      <c r="I96" s="96"/>
      <c r="J96" s="96"/>
      <c r="K96" s="96"/>
      <c r="L96" s="171"/>
      <c r="M96" s="171"/>
      <c r="N96" s="172"/>
    </row>
  </sheetData>
  <mergeCells count="194">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 ref="B54:B64"/>
    <mergeCell ref="B39:B53"/>
    <mergeCell ref="H62:J62"/>
    <mergeCell ref="H63:J63"/>
    <mergeCell ref="D59:F59"/>
    <mergeCell ref="D60:F60"/>
    <mergeCell ref="D61:F61"/>
    <mergeCell ref="D62:F62"/>
    <mergeCell ref="K57:N57"/>
    <mergeCell ref="K56:N56"/>
    <mergeCell ref="K54:N54"/>
    <mergeCell ref="K55:N55"/>
    <mergeCell ref="E47:G47"/>
    <mergeCell ref="E48:G48"/>
    <mergeCell ref="E49:G49"/>
    <mergeCell ref="E50:G50"/>
    <mergeCell ref="E51:G51"/>
    <mergeCell ref="E52:G52"/>
    <mergeCell ref="D63:F63"/>
    <mergeCell ref="H57:J57"/>
    <mergeCell ref="D55:F55"/>
    <mergeCell ref="D56:F56"/>
    <mergeCell ref="D57:F57"/>
    <mergeCell ref="E43:G43"/>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H82:K82"/>
    <mergeCell ref="H78:K78"/>
    <mergeCell ref="D69:G69"/>
    <mergeCell ref="D71:G71"/>
    <mergeCell ref="D72:G72"/>
    <mergeCell ref="D73:G73"/>
    <mergeCell ref="D74:G74"/>
    <mergeCell ref="D75:G75"/>
    <mergeCell ref="D76:G76"/>
    <mergeCell ref="H69:K69"/>
    <mergeCell ref="C70:N70"/>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s>
  <pageMargins left="0.11811023622047244" right="0.11811023622047244" top="0.39370078740157483" bottom="0.39370078740157483" header="0" footer="0"/>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390525</xdr:colOff>
                    <xdr:row>4</xdr:row>
                    <xdr:rowOff>180975</xdr:rowOff>
                  </from>
                  <to>
                    <xdr:col>6</xdr:col>
                    <xdr:colOff>695325</xdr:colOff>
                    <xdr:row>6</xdr:row>
                    <xdr:rowOff>28575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12</xdr:col>
                    <xdr:colOff>419100</xdr:colOff>
                    <xdr:row>3</xdr:row>
                    <xdr:rowOff>295275</xdr:rowOff>
                  </from>
                  <to>
                    <xdr:col>13</xdr:col>
                    <xdr:colOff>219075</xdr:colOff>
                    <xdr:row>5</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12</xdr:col>
                    <xdr:colOff>419100</xdr:colOff>
                    <xdr:row>4</xdr:row>
                    <xdr:rowOff>180975</xdr:rowOff>
                  </from>
                  <to>
                    <xdr:col>13</xdr:col>
                    <xdr:colOff>219075</xdr:colOff>
                    <xdr:row>6</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419100</xdr:colOff>
                    <xdr:row>5</xdr:row>
                    <xdr:rowOff>180975</xdr:rowOff>
                  </from>
                  <to>
                    <xdr:col>13</xdr:col>
                    <xdr:colOff>219075</xdr:colOff>
                    <xdr:row>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409575</xdr:colOff>
                    <xdr:row>64</xdr:row>
                    <xdr:rowOff>314325</xdr:rowOff>
                  </from>
                  <to>
                    <xdr:col>6</xdr:col>
                    <xdr:colOff>714375</xdr:colOff>
                    <xdr:row>66</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419100</xdr:colOff>
                    <xdr:row>64</xdr:row>
                    <xdr:rowOff>314325</xdr:rowOff>
                  </from>
                  <to>
                    <xdr:col>13</xdr:col>
                    <xdr:colOff>219075</xdr:colOff>
                    <xdr:row>66</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12</xdr:col>
                    <xdr:colOff>419100</xdr:colOff>
                    <xdr:row>65</xdr:row>
                    <xdr:rowOff>180975</xdr:rowOff>
                  </from>
                  <to>
                    <xdr:col>13</xdr:col>
                    <xdr:colOff>219075</xdr:colOff>
                    <xdr:row>67</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4" ma:contentTypeDescription="Yeni belge oluşturun." ma:contentTypeScope="" ma:versionID="610bd690f297ba900cd111e7fafa8d00">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2d0ccc2e4f4e95659e5369d6eaca960f"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D255C-EBCC-4D25-876D-ACE42ADF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380D7-4E03-4830-9EFC-9FEF6103894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6E0159F-E5D3-402A-AC6A-FA3C8F38FF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