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Yapılacak İşler\AKTS\"/>
    </mc:Choice>
  </mc:AlternateContent>
  <bookViews>
    <workbookView xWindow="0" yWindow="0" windowWidth="21600" windowHeight="9648"/>
  </bookViews>
  <sheets>
    <sheet name="AKTS Formu"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5" i="1" l="1"/>
  <c r="G65" i="1"/>
  <c r="G85" i="1" l="1"/>
  <c r="I85" i="1" l="1"/>
</calcChain>
</file>

<file path=xl/sharedStrings.xml><?xml version="1.0" encoding="utf-8"?>
<sst xmlns="http://schemas.openxmlformats.org/spreadsheetml/2006/main" count="352" uniqueCount="216">
  <si>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</si>
  <si>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</si>
  <si>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</si>
  <si>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</si>
  <si>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</si>
  <si>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</si>
  <si>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</si>
  <si>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</si>
  <si>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</si>
  <si>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</si>
  <si>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</si>
  <si>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</si>
  <si>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</si>
  <si>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</si>
  <si>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</si>
  <si>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</si>
  <si>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</si>
  <si>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</si>
  <si>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</si>
  <si>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</si>
  <si>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</si>
  <si>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</si>
  <si>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</si>
  <si>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</si>
  <si>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</si>
  <si>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</si>
  <si>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</si>
  <si>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</si>
  <si>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</si>
  <si>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</si>
  <si>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Teorik &amp; Uygulama</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</si>
  <si>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</si>
  <si>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</si>
  <si>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</si>
  <si>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</si>
  <si>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</si>
  <si>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</si>
  <si>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</si>
  <si>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</si>
  <si>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</si>
  <si>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</si>
  <si>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</si>
  <si>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</si>
  <si>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</si>
  <si>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</si>
  <si>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</si>
  <si>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</si>
  <si>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</si>
  <si>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</si>
  <si>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</si>
  <si>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</si>
  <si>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</si>
  <si>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</si>
  <si>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</si>
  <si>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</si>
  <si>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</si>
  <si>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</si>
  <si>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</si>
  <si>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</si>
  <si>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</si>
  <si>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</si>
  <si>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</si>
  <si>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</si>
  <si>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</si>
  <si>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</si>
  <si>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</si>
  <si>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</si>
  <si>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</si>
  <si>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</si>
  <si>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</si>
  <si>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</si>
  <si>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</si>
  <si>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</si>
  <si>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</si>
  <si>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</si>
  <si>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</si>
  <si>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</si>
  <si>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</si>
  <si>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</si>
  <si>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</si>
  <si>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</si>
  <si>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</si>
  <si>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</si>
  <si>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</si>
  <si>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</si>
  <si>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</si>
  <si>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</si>
  <si>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</si>
  <si>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</si>
  <si>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</si>
  <si>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</si>
  <si>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</si>
  <si>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</si>
  <si>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</si>
  <si>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</si>
  <si>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</si>
  <si>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</si>
  <si>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</si>
  <si>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</si>
  <si>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</si>
  <si>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</si>
  <si>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</si>
  <si>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</si>
  <si>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</si>
  <si>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</si>
  <si>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</si>
  <si>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</si>
  <si>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</si>
  <si>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</si>
  <si>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</si>
  <si>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</si>
  <si>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</si>
  <si>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</si>
  <si>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</si>
  <si>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</si>
  <si>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</si>
  <si>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</si>
  <si>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</si>
  <si>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</si>
  <si>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</si>
  <si>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</si>
  <si>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</si>
  <si>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</si>
  <si>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</si>
  <si>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</si>
  <si>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</si>
  <si>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</si>
  <si>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</si>
  <si>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</si>
  <si>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</si>
  <si>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</si>
  <si>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</si>
  <si>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</si>
  <si>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</si>
  <si>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</si>
  <si>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</si>
  <si>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</si>
  <si>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</si>
  <si>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</si>
  <si>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</si>
  <si>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</si>
  <si>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</si>
  <si>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</si>
  <si>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</si>
  <si>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</si>
  <si>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</si>
  <si>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</si>
  <si>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</si>
  <si>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</si>
  <si>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Matematik, fen bilimleri ve kendi alanlarındaki kuramsal ve uygulamalı bilgileri mühendislik çözümleri için beraber kullanır.</t>
  </si>
  <si>
    <t>Mühendislik problemlerini saptar, tanımlar, formüle eder ve çözer, bu amaçla uygun analitik yöntemler ve modelleme tekniklerini seçer ve uygular.</t>
  </si>
  <si>
    <t>Bir sistemi, sistem bileşenini ya da süreci analiz eder ve istenen gereksinimleri karşılamak üzere gerçekçi kısıtlar altında tasarlar; bu doğrultuda modern tasarım yöntemlerini uygular.</t>
  </si>
  <si>
    <t>D1/2
/3/5</t>
  </si>
  <si>
    <t>D1/2
/3/4/5</t>
  </si>
  <si>
    <t>D4/5</t>
  </si>
  <si>
    <t>Bir öğrenci bir sınavı kaçırır ve kabul edilebilir bir yasal belge sunarsa, bir mazeret sınavı yapılacaktır.</t>
  </si>
  <si>
    <t>Mazereti olamayacaktır</t>
  </si>
  <si>
    <t>Ödevler vardır. Her öğrenci yalnız çalışmak zorundadır.</t>
  </si>
  <si>
    <t>-</t>
  </si>
  <si>
    <t xml:space="preserve">Ağırlıklı ortalama yukarıdaki tabloya göre hesaplanacaktır (öğrencilerin performansına bağlı olarak değişiklikler olabilir)
Toplam 100 puan üzerinden notlandırılır. Harfli başarı notları sınıfın şartlarına göre, Bağıl değerlendirme sistemi (BDS) veya Doğrudan dönüşüm sistemi (DDS) kullanılarak belirlenecektir. </t>
  </si>
  <si>
    <t>Çeşitli dökümanlar ve sunumlar kullanılarak, aynı zamanda yazı tahtasının da kullanıldığı ders anlatımını kapsar.</t>
  </si>
  <si>
    <t>Dersten önce literatürden ilgili materyallerin okunması</t>
  </si>
  <si>
    <t>Sınav öncesi konuların tekrarı</t>
  </si>
  <si>
    <t>Öğrencilerin soruları için haftada 1/2 ofis saati ayrılır</t>
  </si>
  <si>
    <t>Dr. Ömer Etka HATİP</t>
  </si>
  <si>
    <t>omer.hatip@antalya.edu.tr</t>
  </si>
  <si>
    <t>A1 – 62</t>
  </si>
  <si>
    <t xml:space="preserve">ABU'ya devam eden bir öğrenci, üniversitenin bir eğitim kurumu olarak misyonuna uygun davranış sorumluluğunu üstlenir. Öğrenciler kendi düşünce, araştırma veya ifadeleri sonucunda oluşturdukları çalışmalarını sunmak sorumluluğuna sahip olmalıdırlar. Öğrenciler, sınavlar, yerleştirme değerlendirmeleri, testler, sınavlar ve değerlendirmeler sırasında fakülte veya belirlenmiş üniversite temsilcileri tarafından verilen tüm talimatları takip etmelidir. 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önce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 Konu ile ilgili olarak, Yükseköğretim Kurumları Öğrenci Disiplin Yönetmeliği ve ABÜ’nin ilgili yönetmeliklerine bakılmalıdır. </t>
  </si>
  <si>
    <t>Üniversite öğrencileri, Türkiye Cumhuriyeti Anayası’nın kendilerine tanımış olduğu ifade özgürlüğü, barışçıl toplanma, dilekçe ve örgütlenme haklarına sahiptir. Bu haklar, üniversite topluluğundaki diğer kişilerin de aynı haklara sahip olduğunu kişilerin eğitim sürecine müdahale etmemek veya bozmamak gibi sorumlulukları da taşır. Öğrencilerin, bilimsel araştırmaların kanıtları eşliğinde belirli bir disiplinin ilgili verilerini ve varsayımlarını inceleme ve sorgulama fırsatı, bir öğrenme ortamında uygundur. Bu kavrama, öğrencinin eşit derecede talepkar bir sorumluluk kavramı eşlik etmektedir. Öğrenmede istekli ortaklar olarak, öğrenciler üniversite kurallarına ve prosedürlerine uymak zorundadırlar.</t>
  </si>
  <si>
    <t>Dersin işlenişi ve öğrenimin değerlendirilmesi ile ilgili olarak engelli öğrenciler için uygun şartlar sağlanmaktadır.</t>
  </si>
  <si>
    <t>Dersin işlenişi özel bir güvenlik önlemi gerektirmemektedir.</t>
  </si>
  <si>
    <t xml:space="preserve">Dönem içerisinde öğretim üyesinin ders içeriğinde belirtilen her konunun detayını işleyememesine neden olabilecek beklenmeyen durumlar gelişebilir. Bu nedenle ders müfredatı değiştirilmeye müsaittir. </t>
  </si>
  <si>
    <t>Öğrencilerin Hak ve Sorumlulukları</t>
  </si>
  <si>
    <r>
      <t xml:space="preserve">İngilizce dilinde sözlü, yazılı olarak etkin iletişim kurma, teknik bilgi aktarma </t>
    </r>
    <r>
      <rPr>
        <b/>
        <sz val="10"/>
        <color rgb="FF1F497D"/>
        <rFont val="Times New Roman"/>
        <family val="1"/>
      </rPr>
      <t>becerisi.</t>
    </r>
  </si>
  <si>
    <r>
      <t xml:space="preserve">Hem bireysel hem de disiplin içi ve çok disiplinli takımlarda etkin biçimde çalışabilme </t>
    </r>
    <r>
      <rPr>
        <b/>
        <sz val="10"/>
        <color rgb="FF1F497D"/>
        <rFont val="Times New Roman"/>
        <family val="1"/>
      </rPr>
      <t>becerisi.</t>
    </r>
  </si>
  <si>
    <r>
      <t xml:space="preserve">Yaşam boyu öğrenmenin gerekliliği </t>
    </r>
    <r>
      <rPr>
        <b/>
        <sz val="10"/>
        <color rgb="FF1F497D"/>
        <rFont val="Times New Roman"/>
        <family val="1"/>
      </rPr>
      <t xml:space="preserve">bilinci </t>
    </r>
    <r>
      <rPr>
        <sz val="10"/>
        <color rgb="FF1F497D"/>
        <rFont val="Times New Roman"/>
        <family val="1"/>
      </rPr>
      <t xml:space="preserve">ve bilgiye erişebilme, bilim ve teknolojideki gelişmeleri izleme ve kendini sürekli yenileme </t>
    </r>
    <r>
      <rPr>
        <b/>
        <sz val="10"/>
        <color rgb="FF1F497D"/>
        <rFont val="Times New Roman"/>
        <family val="1"/>
      </rPr>
      <t>becerisi.</t>
    </r>
  </si>
  <si>
    <r>
      <t xml:space="preserve">Proje yönetimi, risk yönetimi, yenilikçilik ve değişiklik yönetimi, girişimcilik ve sürdürülebilir kalkınma hakkında </t>
    </r>
    <r>
      <rPr>
        <b/>
        <sz val="10"/>
        <color rgb="FF1F497D"/>
        <rFont val="Times New Roman"/>
        <family val="1"/>
      </rPr>
      <t>bilgi</t>
    </r>
    <r>
      <rPr>
        <sz val="10"/>
        <color rgb="FF1F497D"/>
        <rFont val="Times New Roman"/>
        <family val="1"/>
      </rPr>
      <t>.</t>
    </r>
  </si>
  <si>
    <r>
      <t xml:space="preserve">Sektörler hakkında farkındalık ve iş planı hazırlama </t>
    </r>
    <r>
      <rPr>
        <b/>
        <sz val="10"/>
        <color rgb="FF1F497D"/>
        <rFont val="Times New Roman"/>
        <family val="1"/>
      </rPr>
      <t>becerisi.</t>
    </r>
  </si>
  <si>
    <r>
      <t xml:space="preserve">Mesleki ve etik sorumluluk </t>
    </r>
    <r>
      <rPr>
        <b/>
        <sz val="10"/>
        <color rgb="FF1F497D"/>
        <rFont val="Times New Roman"/>
        <family val="1"/>
      </rPr>
      <t>bilinci</t>
    </r>
    <r>
      <rPr>
        <sz val="10"/>
        <color rgb="FF1F497D"/>
        <rFont val="Times New Roman"/>
        <family val="1"/>
      </rPr>
      <t xml:space="preserve"> ve etik ilkelerine uygun davranma.</t>
    </r>
  </si>
  <si>
    <r>
      <t xml:space="preserve">Mühendislik uygulamaları için gerekli olan modern teknik ve araçları geliştirme, seçme ve kullanma becerisi; bilişim teknolojilerini etkin bir şekilde kullanma </t>
    </r>
    <r>
      <rPr>
        <b/>
        <sz val="10"/>
        <color rgb="FF1F497D"/>
        <rFont val="Times New Roman"/>
        <family val="1"/>
      </rPr>
      <t>becerisi.</t>
    </r>
  </si>
  <si>
    <r>
      <t xml:space="preserve">Mühendislik uygulamalarının evrensel ve toplumsal boyutlarda sağlık, çevre ve güvenlik üzerindeki etkileri ile çağın sorunları hakkında bilgi; mühendislik çözümlerinin hukuksal sonuçları konusunda </t>
    </r>
    <r>
      <rPr>
        <b/>
        <sz val="10"/>
        <color rgb="FF1F497D"/>
        <rFont val="Times New Roman"/>
        <family val="1"/>
      </rPr>
      <t>farkındalık.</t>
    </r>
  </si>
  <si>
    <r>
      <t xml:space="preserve">Karmaşık mühendislik problemlerini saptama, tanımlama, formüle etme ve çözme becerisi; bu amaçla uygun analiz ve modelleme yöntemlerini seçme ve uygulama </t>
    </r>
    <r>
      <rPr>
        <b/>
        <sz val="10"/>
        <color rgb="FF1F497D"/>
        <rFont val="Times New Roman"/>
        <family val="1"/>
      </rPr>
      <t>becerisi.</t>
    </r>
  </si>
  <si>
    <t>Tolerans analizi yapmak ve makine tasarım uygulamaları için uygun toleransları belirlemek.</t>
  </si>
  <si>
    <t>mekanik bileşenlerin analiz ve tasarımında çok boyutlu statik ve dinamik yükler ve yorulma altında kırılma kriterlerini uygulamak</t>
  </si>
  <si>
    <t xml:space="preserve">yapısal bağlatı elemanlarını analiz etmek ve tasarlamak </t>
  </si>
  <si>
    <t>mekanik yayları analiz etmek ve tasarlamak</t>
  </si>
  <si>
    <t>Makine mühendisliği tasarımında kullanılan temel tasarım kriterlerini öğrenme, standartlar, güvenlik, güvenilirlik, boyutsal parametrelerin önemi hakkında bilgi sahibi olma.</t>
  </si>
  <si>
    <t>Çeşitli yüklere maruz kalan 3 boyutlu makine elemanlarındaki gerilmeleri ve esnemeleri formüle edip analiz edebilme</t>
  </si>
  <si>
    <t>farklı geometrik özelliklere sahip çeşitli unsurları taşıyan şaftları analiz etmek ve tasarlamak</t>
  </si>
  <si>
    <t>Makine Mühendisliği Tasarımına Giriş</t>
  </si>
  <si>
    <t>Statik Yüklemeden Kaynaklanan Kırılmalar</t>
  </si>
  <si>
    <t>Değişken Yüklemeden Kaynaklanan Yorulma Kırılmaları</t>
  </si>
  <si>
    <t>Şaftlar ve Şaft Bileşenleri</t>
  </si>
  <si>
    <t xml:space="preserve">Kaynak ve Yapıştırma Kalıcı Bağlantıların Tasarımı, </t>
  </si>
  <si>
    <t>Yaylar</t>
  </si>
  <si>
    <t>Yük Ve Gerilim Esneme Eğilme Analizleri Özeti</t>
  </si>
  <si>
    <t>Vidalar ve Kalıcı Olmayan Bağlantı Elemanları Tasarımı</t>
  </si>
  <si>
    <t>Ders için iki ara sınav ve bir final sınavı vardır. Sınav tarihleri geçici programda gösterilir ve kurs programına göre değiştirilebilir.</t>
  </si>
  <si>
    <t>Laboratuvar Uygulaması olmayacaktır</t>
  </si>
  <si>
    <t>1 proje verilecektir. Final dönemi bitiş tarihinde teslim edilecektir.</t>
  </si>
  <si>
    <t>Kısa sınavlar  yaklaşık 20 dakika sürecek ve ders saatlerinde yapılacaktır.</t>
  </si>
  <si>
    <t xml:space="preserve"> Sehim ve Katılık  Analizleri Özeti</t>
  </si>
  <si>
    <t>Proje Çalışması Raporları</t>
  </si>
  <si>
    <t>Sınıfta öğretilen kavramları değerlendirmek için ödevler</t>
  </si>
  <si>
    <t>Toleranslar ve geçmeler</t>
  </si>
  <si>
    <t>Mühendislik Malzemeleri Özeti</t>
  </si>
  <si>
    <t>Dersler sırasında katılım kontrol edilecektir.</t>
  </si>
  <si>
    <t xml:space="preserve">Notlar Antalya Bilim Üniversitesinin Öğretim Üyesi/Görevlisinin belirleyeceği  bir yöntem  ile hesaplanacaktır. Öğretim üyesi sınıfın durumuna göer Bağıl Değerlendirme veya Doğrudan Dönüşüm Sisteminden uygun olanını seçecektir. Notlandırma için bireysel olarak tasarlanmış ayrı bir notlandırma sistemi kullanılmayacaktır. Öğrenciler detaylara ilgili yönetmelikten ulaşabilirler. </t>
  </si>
  <si>
    <t xml:space="preserve">Shigley's Mechanical Engineering Design (McGraw-Hill Series in Mechanical Engineering) </t>
  </si>
  <si>
    <t>MAKİNA ELEMANLARI 2</t>
  </si>
  <si>
    <t>ME 322</t>
  </si>
  <si>
    <t>Makine Elemanları 2 dersinin temel amacı; makina mühendisliği uygulamalarında kullanılan tasarım ilkeleri, rulman yataklar, kaymalı yataklar, dişliler, kavrama, fren, kaplin ve volanlar, esnek makine elemanları  konularında tasarım bilgi ve becerisine sahip olmak</t>
  </si>
  <si>
    <t>rulman yataklar, kaymalı yataklar, dişliler, kavrama, fren, kaplin ve volanlar, esnek makine elemanları</t>
  </si>
  <si>
    <t>Pazartesi 20:00 - 21:00 (online)</t>
  </si>
  <si>
    <t>Manufacturers' Catalogues</t>
  </si>
  <si>
    <t>Form No: ÜY-FR-1048 Yayın Tarihi 01.04.2021 Değ. No 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</si>
</sst>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u/>
      <sz val="11"/>
      <color theme="10"/>
      <name val="Calibri"/>
      <family val="2"/>
      <charset val="162"/>
      <scheme val="minor"/>
    </font>
    <font>
      <sz val="10"/>
      <color rgb="FF1F497D"/>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9" fontId="16" fillId="0" borderId="0" applyFont="0" applyFill="0" applyBorder="0" applyAlignment="0" applyProtection="0"/>
    <xf numFmtId="0" fontId="17" fillId="0" borderId="0" applyNumberFormat="0" applyFill="0" applyBorder="0" applyAlignment="0" applyProtection="0"/>
  </cellStyleXfs>
  <cellXfs count="237">
    <xf numFmtId="0" fontId="0" fillId="0" borderId="0" xfId="0"/>
    <xf numFmtId="0" fontId="0" fillId="0" borderId="0" xfId="0" applyFont="1"/>
    <xf numFmtId="0" fontId="7" fillId="0" borderId="0" xfId="0" applyFont="1"/>
    <xf numFmtId="0" fontId="6" fillId="0" borderId="24" xfId="0" applyFont="1" applyBorder="1" applyAlignment="1">
      <alignment vertical="center" wrapText="1"/>
    </xf>
    <xf numFmtId="0" fontId="6" fillId="0" borderId="27" xfId="0" applyFont="1" applyBorder="1" applyAlignment="1">
      <alignment vertical="center" wrapText="1"/>
    </xf>
    <xf numFmtId="0" fontId="0" fillId="0" borderId="44"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1" fillId="0"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 fillId="0" borderId="2" xfId="0" applyFont="1" applyFill="1" applyBorder="1" applyAlignment="1">
      <alignment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6" fillId="3" borderId="7" xfId="0" applyFont="1" applyFill="1" applyBorder="1" applyAlignment="1">
      <alignmen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3"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9" fontId="2" fillId="0" borderId="17" xfId="1" applyFont="1" applyBorder="1" applyAlignment="1">
      <alignment horizontal="center" vertical="center" wrapText="1"/>
    </xf>
    <xf numFmtId="0" fontId="2" fillId="0" borderId="52" xfId="0" applyFont="1" applyBorder="1" applyAlignment="1">
      <alignment horizontal="center" vertical="center" wrapText="1"/>
    </xf>
    <xf numFmtId="0" fontId="1" fillId="0" borderId="0" xfId="0" applyFont="1"/>
    <xf numFmtId="0" fontId="2" fillId="3" borderId="4" xfId="0" applyFont="1" applyFill="1" applyBorder="1" applyAlignment="1">
      <alignment horizontal="center" vertical="center"/>
    </xf>
    <xf numFmtId="0" fontId="2" fillId="0" borderId="1" xfId="0" applyFont="1" applyBorder="1" applyAlignment="1">
      <alignment horizontal="center" vertical="center" wrapText="1"/>
    </xf>
    <xf numFmtId="0" fontId="6" fillId="0" borderId="28" xfId="0" applyFont="1" applyBorder="1" applyAlignment="1">
      <alignment vertical="center" wrapText="1"/>
    </xf>
    <xf numFmtId="0" fontId="2" fillId="0" borderId="0" xfId="0" applyFont="1" applyBorder="1" applyAlignment="1">
      <alignment horizontal="center" vertical="center" wrapText="1"/>
    </xf>
    <xf numFmtId="0" fontId="13" fillId="3" borderId="0" xfId="0" applyFont="1" applyFill="1" applyBorder="1" applyAlignment="1">
      <alignment horizontal="left" vertical="center" wrapText="1"/>
    </xf>
    <xf numFmtId="0" fontId="13" fillId="3" borderId="37" xfId="0" applyFont="1" applyFill="1" applyBorder="1" applyAlignment="1">
      <alignment horizontal="left" vertical="center" wrapText="1"/>
    </xf>
    <xf numFmtId="9" fontId="2" fillId="0" borderId="1" xfId="1" applyFont="1" applyBorder="1" applyAlignment="1">
      <alignment horizontal="center" vertical="center" wrapText="1"/>
    </xf>
    <xf numFmtId="9" fontId="2" fillId="0" borderId="3" xfId="1" applyFont="1" applyBorder="1" applyAlignment="1">
      <alignment horizontal="center" vertical="center" wrapText="1"/>
    </xf>
    <xf numFmtId="9" fontId="2" fillId="0" borderId="30" xfId="1" applyFont="1" applyBorder="1" applyAlignment="1">
      <alignment horizontal="center" vertical="center" wrapText="1"/>
    </xf>
    <xf numFmtId="0" fontId="18" fillId="3" borderId="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2" fillId="0" borderId="38" xfId="0" applyFont="1" applyBorder="1" applyAlignment="1">
      <alignment horizontal="left" vertical="center" wrapText="1"/>
    </xf>
    <xf numFmtId="0" fontId="2" fillId="0" borderId="64" xfId="0" applyFont="1" applyBorder="1" applyAlignment="1">
      <alignment horizontal="left" vertical="center" wrapText="1"/>
    </xf>
    <xf numFmtId="0" fontId="2" fillId="0" borderId="39" xfId="0" applyFont="1" applyBorder="1" applyAlignment="1">
      <alignment horizontal="left"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49" xfId="0" applyFont="1" applyBorder="1" applyAlignment="1">
      <alignment horizontal="left" vertical="center" wrapText="1"/>
    </xf>
    <xf numFmtId="0" fontId="3" fillId="0" borderId="29" xfId="0" applyFont="1" applyBorder="1" applyAlignment="1">
      <alignment horizontal="left" vertical="center" wrapText="1"/>
    </xf>
    <xf numFmtId="0" fontId="3" fillId="0" borderId="13" xfId="0" applyFont="1" applyBorder="1" applyAlignment="1">
      <alignment horizontal="left" vertical="center" wrapText="1"/>
    </xf>
    <xf numFmtId="0" fontId="3" fillId="0" borderId="52" xfId="0" applyFont="1" applyBorder="1" applyAlignment="1">
      <alignment horizontal="left" vertical="center" wrapText="1"/>
    </xf>
    <xf numFmtId="0" fontId="3" fillId="0" borderId="45" xfId="0" applyFont="1" applyBorder="1" applyAlignment="1">
      <alignment horizontal="left"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11" xfId="0" applyFont="1" applyBorder="1" applyAlignment="1">
      <alignment horizontal="center"/>
    </xf>
    <xf numFmtId="0" fontId="7" fillId="0" borderId="5" xfId="0" applyFont="1" applyBorder="1" applyAlignment="1">
      <alignment horizontal="center"/>
    </xf>
    <xf numFmtId="0" fontId="7" fillId="0" borderId="19" xfId="0" applyFont="1" applyBorder="1" applyAlignment="1">
      <alignment horizontal="center"/>
    </xf>
    <xf numFmtId="0" fontId="7" fillId="0" borderId="15" xfId="0" applyFont="1" applyBorder="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9" fontId="5" fillId="0" borderId="2" xfId="0" applyNumberFormat="1" applyFont="1" applyBorder="1" applyAlignment="1">
      <alignment horizontal="left" vertical="center" wrapText="1"/>
    </xf>
    <xf numFmtId="9" fontId="5" fillId="0" borderId="4" xfId="0" applyNumberFormat="1" applyFont="1" applyBorder="1" applyAlignment="1">
      <alignment horizontal="left" vertical="center" wrapText="1"/>
    </xf>
    <xf numFmtId="9" fontId="5" fillId="0" borderId="3" xfId="0" applyNumberFormat="1" applyFont="1" applyBorder="1" applyAlignment="1">
      <alignment horizontal="left" vertical="center" wrapText="1"/>
    </xf>
    <xf numFmtId="0" fontId="2" fillId="0" borderId="13"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5"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21" xfId="0" applyFont="1" applyBorder="1" applyAlignment="1">
      <alignment horizontal="left" vertical="center" wrapText="1"/>
    </xf>
    <xf numFmtId="0" fontId="5" fillId="0" borderId="33" xfId="0" applyFont="1" applyBorder="1" applyAlignment="1">
      <alignment horizontal="left" vertical="center" wrapText="1"/>
    </xf>
    <xf numFmtId="0" fontId="5" fillId="0" borderId="40" xfId="0" applyFont="1" applyBorder="1" applyAlignment="1">
      <alignment horizontal="left" vertical="center" wrapText="1"/>
    </xf>
    <xf numFmtId="0" fontId="5" fillId="0" borderId="59" xfId="0" applyFont="1" applyBorder="1" applyAlignment="1">
      <alignment horizontal="left" vertical="center" wrapText="1"/>
    </xf>
    <xf numFmtId="0" fontId="5" fillId="0" borderId="17"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6" fillId="3" borderId="27"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2" fillId="0" borderId="33"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9"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2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7" xfId="0" applyFont="1" applyBorder="1" applyAlignment="1">
      <alignment horizontal="left" vertical="center"/>
    </xf>
    <xf numFmtId="0" fontId="2" fillId="0" borderId="24"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40" xfId="0" applyFont="1" applyBorder="1" applyAlignment="1">
      <alignment horizontal="left" vertical="center"/>
    </xf>
    <xf numFmtId="0" fontId="2" fillId="0" borderId="46"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7" xfId="0" applyFont="1" applyBorder="1" applyAlignment="1">
      <alignment horizontal="left" vertical="center"/>
    </xf>
    <xf numFmtId="0" fontId="2" fillId="0" borderId="43" xfId="0" applyFont="1" applyBorder="1" applyAlignment="1">
      <alignment horizontal="left" vertical="center"/>
    </xf>
    <xf numFmtId="0" fontId="2"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7" fillId="0" borderId="1" xfId="2" applyBorder="1" applyAlignment="1">
      <alignment horizontal="left" vertical="center" wrapText="1"/>
    </xf>
    <xf numFmtId="0" fontId="2" fillId="0" borderId="6" xfId="0" applyFont="1" applyBorder="1" applyAlignment="1">
      <alignment horizontal="center" vertical="center" wrapText="1"/>
    </xf>
    <xf numFmtId="0" fontId="2" fillId="0" borderId="40" xfId="0" applyFont="1" applyBorder="1" applyAlignment="1">
      <alignment horizontal="left" vertical="center" wrapText="1"/>
    </xf>
    <xf numFmtId="0" fontId="2" fillId="0" borderId="46" xfId="0" applyFont="1" applyBorder="1" applyAlignment="1">
      <alignment horizontal="left" vertical="center" wrapText="1"/>
    </xf>
    <xf numFmtId="0" fontId="2" fillId="0" borderId="41" xfId="0" applyFont="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1" fontId="2" fillId="0" borderId="52" xfId="0" applyNumberFormat="1" applyFont="1" applyBorder="1" applyAlignment="1">
      <alignment horizontal="center" vertical="center" wrapText="1"/>
    </xf>
    <xf numFmtId="1" fontId="2" fillId="0" borderId="45"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7" xfId="0" applyFont="1" applyBorder="1" applyAlignment="1">
      <alignment horizontal="center" vertical="center" wrapText="1"/>
    </xf>
    <xf numFmtId="0" fontId="10" fillId="2" borderId="55" xfId="0" applyFont="1" applyFill="1" applyBorder="1" applyAlignment="1">
      <alignment horizontal="center"/>
    </xf>
    <xf numFmtId="0" fontId="10" fillId="2" borderId="53" xfId="0" applyFont="1" applyFill="1" applyBorder="1" applyAlignment="1">
      <alignment horizontal="center"/>
    </xf>
    <xf numFmtId="0" fontId="10" fillId="2" borderId="54" xfId="0" applyFont="1" applyFill="1" applyBorder="1" applyAlignment="1">
      <alignment horizontal="center"/>
    </xf>
    <xf numFmtId="0" fontId="2" fillId="0" borderId="28" xfId="0" applyFont="1" applyBorder="1" applyAlignment="1">
      <alignment horizontal="left" vertical="center" wrapText="1"/>
    </xf>
    <xf numFmtId="0" fontId="2" fillId="0" borderId="56"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2" fillId="0" borderId="1" xfId="0" applyFont="1" applyBorder="1" applyAlignment="1">
      <alignment horizontal="center" vertical="center" wrapText="1"/>
    </xf>
    <xf numFmtId="0" fontId="2" fillId="0" borderId="6" xfId="0" applyFont="1" applyBorder="1" applyAlignment="1">
      <alignment horizontal="left" vertical="center" wrapText="1"/>
    </xf>
    <xf numFmtId="0" fontId="11" fillId="0" borderId="55" xfId="0" applyFont="1" applyBorder="1" applyAlignment="1">
      <alignment horizontal="center" wrapText="1"/>
    </xf>
    <xf numFmtId="0" fontId="11" fillId="0" borderId="53" xfId="0" applyFont="1" applyBorder="1" applyAlignment="1">
      <alignment horizontal="center" wrapText="1"/>
    </xf>
    <xf numFmtId="0" fontId="11" fillId="0" borderId="54" xfId="0" applyFont="1" applyBorder="1" applyAlignment="1">
      <alignment horizontal="center" wrapText="1"/>
    </xf>
    <xf numFmtId="0" fontId="10" fillId="2" borderId="34" xfId="0" applyFont="1" applyFill="1" applyBorder="1" applyAlignment="1">
      <alignment horizontal="center"/>
    </xf>
    <xf numFmtId="0" fontId="10" fillId="2" borderId="35" xfId="0" applyFont="1" applyFill="1" applyBorder="1" applyAlignment="1">
      <alignment horizontal="center"/>
    </xf>
    <xf numFmtId="0" fontId="10" fillId="2" borderId="48" xfId="0" applyFont="1" applyFill="1" applyBorder="1" applyAlignment="1">
      <alignment horizontal="center"/>
    </xf>
    <xf numFmtId="0" fontId="10" fillId="2" borderId="36" xfId="0" applyFont="1" applyFill="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31" xfId="0" applyFont="1" applyBorder="1" applyAlignment="1">
      <alignment horizontal="left" vertical="center" wrapText="1"/>
    </xf>
    <xf numFmtId="0" fontId="3" fillId="0" borderId="60" xfId="0" applyFont="1" applyBorder="1" applyAlignment="1">
      <alignment horizontal="left" vertical="center" wrapText="1"/>
    </xf>
    <xf numFmtId="0" fontId="3" fillId="0" borderId="32"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1" xfId="0" applyFont="1" applyBorder="1" applyAlignment="1">
      <alignment horizontal="left" vertical="center" wrapText="1"/>
    </xf>
    <xf numFmtId="0" fontId="4" fillId="0" borderId="6" xfId="0" applyFont="1" applyBorder="1" applyAlignment="1">
      <alignment horizontal="left" vertical="center" wrapText="1"/>
    </xf>
    <xf numFmtId="0" fontId="4" fillId="0" borderId="49" xfId="0" applyFont="1" applyBorder="1" applyAlignment="1">
      <alignment horizontal="left" vertical="center" wrapText="1"/>
    </xf>
    <xf numFmtId="0" fontId="4" fillId="0" borderId="29"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52" xfId="0" applyFont="1" applyBorder="1" applyAlignment="1">
      <alignment horizontal="left" vertical="center" wrapText="1"/>
    </xf>
    <xf numFmtId="0" fontId="4" fillId="0" borderId="45" xfId="0" applyFont="1" applyBorder="1" applyAlignment="1">
      <alignment horizontal="left" vertical="center" wrapText="1"/>
    </xf>
    <xf numFmtId="0" fontId="2" fillId="3" borderId="18"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7" xfId="0" applyFont="1" applyBorder="1" applyAlignment="1">
      <alignment horizontal="center" vertical="center" wrapText="1"/>
    </xf>
    <xf numFmtId="0" fontId="15"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5" fillId="0" borderId="1" xfId="0" applyFont="1" applyBorder="1" applyAlignment="1">
      <alignment horizontal="left" vertical="center" wrapText="1"/>
    </xf>
    <xf numFmtId="0" fontId="5" fillId="0" borderId="13" xfId="0" applyFont="1" applyBorder="1" applyAlignment="1">
      <alignment horizontal="left" vertical="center" wrapText="1"/>
    </xf>
    <xf numFmtId="0" fontId="6" fillId="0" borderId="5" xfId="0" applyFont="1" applyBorder="1" applyAlignment="1">
      <alignment horizontal="left" vertical="center" wrapText="1"/>
    </xf>
    <xf numFmtId="0" fontId="6" fillId="0" borderId="27" xfId="0" applyFont="1" applyBorder="1" applyAlignment="1">
      <alignment vertical="center" wrapText="1"/>
    </xf>
    <xf numFmtId="0" fontId="6" fillId="0" borderId="23" xfId="0" applyFont="1" applyBorder="1" applyAlignment="1">
      <alignment vertical="center" wrapText="1"/>
    </xf>
    <xf numFmtId="0" fontId="0" fillId="0" borderId="23" xfId="0" applyBorder="1" applyAlignment="1">
      <alignment vertical="center" wrapText="1"/>
    </xf>
    <xf numFmtId="0" fontId="18" fillId="3" borderId="13" xfId="0" applyFont="1" applyFill="1" applyBorder="1" applyAlignment="1">
      <alignment horizontal="left" vertical="center" wrapText="1"/>
    </xf>
    <xf numFmtId="0" fontId="18" fillId="3" borderId="52" xfId="0" applyFont="1" applyFill="1" applyBorder="1" applyAlignment="1">
      <alignment horizontal="left" vertical="center" wrapText="1"/>
    </xf>
    <xf numFmtId="0" fontId="18" fillId="3" borderId="45" xfId="0" applyFont="1" applyFill="1" applyBorder="1" applyAlignment="1">
      <alignment horizontal="left" vertical="center" wrapText="1"/>
    </xf>
    <xf numFmtId="0" fontId="10" fillId="2" borderId="56"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50" xfId="0" applyFont="1" applyFill="1" applyBorder="1" applyAlignment="1">
      <alignment horizontal="center" vertical="center"/>
    </xf>
    <xf numFmtId="0" fontId="6" fillId="3" borderId="10" xfId="0" applyFont="1" applyFill="1" applyBorder="1" applyAlignment="1">
      <alignment horizontal="center" vertical="center" wrapText="1"/>
    </xf>
    <xf numFmtId="0" fontId="2" fillId="0" borderId="20" xfId="0" applyFont="1" applyBorder="1" applyAlignment="1">
      <alignment horizontal="left" vertical="center"/>
    </xf>
    <xf numFmtId="0" fontId="2" fillId="0" borderId="61" xfId="0" applyFont="1" applyBorder="1" applyAlignment="1">
      <alignment horizontal="left" vertical="center"/>
    </xf>
    <xf numFmtId="0" fontId="2" fillId="0" borderId="62" xfId="0" applyFont="1" applyBorder="1" applyAlignment="1">
      <alignment horizontal="left"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7" xfId="0" applyFont="1" applyBorder="1" applyAlignment="1">
      <alignment horizontal="left"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388620</xdr:colOff>
          <xdr:row>3</xdr:row>
          <xdr:rowOff>297180</xdr:rowOff>
        </xdr:from>
        <xdr:to>
          <xdr:col>6</xdr:col>
          <xdr:colOff>693420</xdr:colOff>
          <xdr:row>5</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4</xdr:row>
          <xdr:rowOff>182880</xdr:rowOff>
        </xdr:from>
        <xdr:to>
          <xdr:col>6</xdr:col>
          <xdr:colOff>693420</xdr:colOff>
          <xdr:row>6</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5</xdr:row>
          <xdr:rowOff>182880</xdr:rowOff>
        </xdr:from>
        <xdr:to>
          <xdr:col>6</xdr:col>
          <xdr:colOff>693420</xdr:colOff>
          <xdr:row>7</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289560</xdr:rowOff>
        </xdr:from>
        <xdr:to>
          <xdr:col>13</xdr:col>
          <xdr:colOff>213360</xdr:colOff>
          <xdr:row>5</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182880</xdr:rowOff>
        </xdr:from>
        <xdr:to>
          <xdr:col>13</xdr:col>
          <xdr:colOff>213360</xdr:colOff>
          <xdr:row>6</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182880</xdr:rowOff>
        </xdr:from>
        <xdr:to>
          <xdr:col>13</xdr:col>
          <xdr:colOff>213360</xdr:colOff>
          <xdr:row>7</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65</xdr:row>
          <xdr:rowOff>518160</xdr:rowOff>
        </xdr:from>
        <xdr:to>
          <xdr:col>6</xdr:col>
          <xdr:colOff>693420</xdr:colOff>
          <xdr:row>67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518160</xdr:rowOff>
        </xdr:from>
        <xdr:to>
          <xdr:col>13</xdr:col>
          <xdr:colOff>213360</xdr:colOff>
          <xdr:row>67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66</xdr:row>
          <xdr:rowOff>182880</xdr:rowOff>
        </xdr:from>
        <xdr:to>
          <xdr:col>13</xdr:col>
          <xdr:colOff>220980</xdr:colOff>
          <xdr:row>68</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omer.hatip@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00"/>
  <sheetViews>
    <sheetView tabSelected="1" view="pageLayout" topLeftCell="A34" zoomScaleNormal="112" workbookViewId="0">
      <selection activeCell="B100" sqref="B100"/>
    </sheetView>
  </sheetViews>
  <sheetFormatPr defaultColWidth="8.88671875" defaultRowHeight="14.4" x14ac:dyDescent="0.3"/>
  <cols>
    <col min="2" max="2" width="20.6640625" style="1" customWidth="1"/>
    <col min="3" max="3" width="9.109375" style="2" customWidth="1"/>
    <col min="4" max="7" width="14.33203125" style="2" customWidth="1"/>
    <col min="8" max="9" width="7.88671875" style="2" customWidth="1"/>
    <col min="10" max="10" width="10.33203125" style="2" customWidth="1"/>
    <col min="11" max="13" width="7.6640625" style="2" customWidth="1"/>
    <col min="14" max="14" width="29.33203125" style="2" customWidth="1"/>
  </cols>
  <sheetData>
    <row r="1" spans="2:14" ht="15" thickBot="1" x14ac:dyDescent="0.35"/>
    <row r="2" spans="2:14" ht="18" thickBot="1" x14ac:dyDescent="0.35">
      <c r="B2" s="168" t="s">
        <v>12</v>
      </c>
      <c r="C2" s="169"/>
      <c r="D2" s="169"/>
      <c r="E2" s="169"/>
      <c r="F2" s="169"/>
      <c r="G2" s="169"/>
      <c r="H2" s="169"/>
      <c r="I2" s="169"/>
      <c r="J2" s="169"/>
      <c r="K2" s="169"/>
      <c r="L2" s="169"/>
      <c r="M2" s="169"/>
      <c r="N2" s="170"/>
    </row>
    <row r="3" spans="2:14" ht="16.2" thickBot="1" x14ac:dyDescent="0.35">
      <c r="B3" s="171" t="s">
        <v>13</v>
      </c>
      <c r="C3" s="172"/>
      <c r="D3" s="172"/>
      <c r="E3" s="172"/>
      <c r="F3" s="172"/>
      <c r="G3" s="172"/>
      <c r="H3" s="172"/>
      <c r="I3" s="172"/>
      <c r="J3" s="172"/>
      <c r="K3" s="172"/>
      <c r="L3" s="172"/>
      <c r="M3" s="173"/>
      <c r="N3" s="174"/>
    </row>
    <row r="4" spans="2:14" ht="24.75" customHeight="1" thickBot="1" x14ac:dyDescent="0.35">
      <c r="B4" s="12" t="s">
        <v>14</v>
      </c>
      <c r="C4" s="188" t="s">
        <v>17</v>
      </c>
      <c r="D4" s="188"/>
      <c r="E4" s="188"/>
      <c r="F4" s="188"/>
      <c r="G4" s="188"/>
      <c r="H4" s="193" t="s">
        <v>15</v>
      </c>
      <c r="I4" s="193"/>
      <c r="J4" s="188" t="s">
        <v>20</v>
      </c>
      <c r="K4" s="188"/>
      <c r="L4" s="188"/>
      <c r="M4" s="189"/>
      <c r="N4" s="190"/>
    </row>
    <row r="5" spans="2:14" x14ac:dyDescent="0.3">
      <c r="B5" s="178" t="s">
        <v>138</v>
      </c>
      <c r="C5" s="184" t="s">
        <v>16</v>
      </c>
      <c r="D5" s="195"/>
      <c r="E5" s="195"/>
      <c r="F5" s="196"/>
      <c r="G5" s="30"/>
      <c r="H5" s="184" t="s">
        <v>18</v>
      </c>
      <c r="I5" s="195"/>
      <c r="J5" s="195"/>
      <c r="K5" s="195"/>
      <c r="L5" s="196"/>
      <c r="M5" s="204"/>
      <c r="N5" s="205"/>
    </row>
    <row r="6" spans="2:14" ht="15" customHeight="1" x14ac:dyDescent="0.3">
      <c r="B6" s="179"/>
      <c r="C6" s="86" t="s">
        <v>19</v>
      </c>
      <c r="D6" s="87"/>
      <c r="E6" s="87"/>
      <c r="F6" s="197"/>
      <c r="G6" s="31"/>
      <c r="H6" s="86" t="s">
        <v>21</v>
      </c>
      <c r="I6" s="87"/>
      <c r="J6" s="87"/>
      <c r="K6" s="87"/>
      <c r="L6" s="197"/>
      <c r="M6" s="206"/>
      <c r="N6" s="207"/>
    </row>
    <row r="7" spans="2:14" ht="15.75" customHeight="1" thickBot="1" x14ac:dyDescent="0.35">
      <c r="B7" s="180"/>
      <c r="C7" s="198" t="s">
        <v>20</v>
      </c>
      <c r="D7" s="199"/>
      <c r="E7" s="199"/>
      <c r="F7" s="200"/>
      <c r="G7" s="32"/>
      <c r="H7" s="198" t="s">
        <v>148</v>
      </c>
      <c r="I7" s="199"/>
      <c r="J7" s="199"/>
      <c r="K7" s="199"/>
      <c r="L7" s="200"/>
      <c r="M7" s="208"/>
      <c r="N7" s="209"/>
    </row>
    <row r="8" spans="2:14" x14ac:dyDescent="0.3">
      <c r="B8" s="3" t="s">
        <v>22</v>
      </c>
      <c r="C8" s="194" t="s">
        <v>209</v>
      </c>
      <c r="D8" s="194"/>
      <c r="E8" s="194"/>
      <c r="F8" s="194"/>
      <c r="G8" s="194"/>
      <c r="H8" s="210" t="s">
        <v>23</v>
      </c>
      <c r="I8" s="210"/>
      <c r="J8" s="194" t="s">
        <v>210</v>
      </c>
      <c r="K8" s="194"/>
      <c r="L8" s="194"/>
      <c r="M8" s="211"/>
      <c r="N8" s="212"/>
    </row>
    <row r="9" spans="2:14" x14ac:dyDescent="0.3">
      <c r="B9" s="14" t="s">
        <v>31</v>
      </c>
      <c r="C9" s="181" t="s">
        <v>28</v>
      </c>
      <c r="D9" s="181"/>
      <c r="E9" s="181"/>
      <c r="F9" s="181"/>
      <c r="G9" s="181"/>
      <c r="H9" s="213" t="s">
        <v>29</v>
      </c>
      <c r="I9" s="213"/>
      <c r="J9" s="181" t="s">
        <v>30</v>
      </c>
      <c r="K9" s="181"/>
      <c r="L9" s="181"/>
      <c r="M9" s="86"/>
      <c r="N9" s="182"/>
    </row>
    <row r="10" spans="2:14" ht="15" thickBot="1" x14ac:dyDescent="0.35">
      <c r="B10" s="4" t="s">
        <v>24</v>
      </c>
      <c r="C10" s="55" t="s">
        <v>27</v>
      </c>
      <c r="D10" s="55"/>
      <c r="E10" s="55"/>
      <c r="F10" s="55"/>
      <c r="G10" s="55"/>
      <c r="H10" s="215" t="s">
        <v>26</v>
      </c>
      <c r="I10" s="215"/>
      <c r="J10" s="55">
        <v>5</v>
      </c>
      <c r="K10" s="55"/>
      <c r="L10" s="55"/>
      <c r="M10" s="56"/>
      <c r="N10" s="57"/>
    </row>
    <row r="11" spans="2:14" x14ac:dyDescent="0.3">
      <c r="B11" s="191" t="s">
        <v>25</v>
      </c>
      <c r="C11" s="25" t="s">
        <v>35</v>
      </c>
      <c r="D11" s="58">
        <v>3</v>
      </c>
      <c r="E11" s="59"/>
      <c r="F11" s="60"/>
      <c r="G11" s="25" t="s">
        <v>37</v>
      </c>
      <c r="H11" s="125">
        <v>0</v>
      </c>
      <c r="I11" s="125"/>
      <c r="J11" s="125" t="s">
        <v>38</v>
      </c>
      <c r="K11" s="125"/>
      <c r="L11" s="183"/>
      <c r="M11" s="184"/>
      <c r="N11" s="185"/>
    </row>
    <row r="12" spans="2:14" ht="15" thickBot="1" x14ac:dyDescent="0.35">
      <c r="B12" s="192"/>
      <c r="C12" s="26" t="s">
        <v>36</v>
      </c>
      <c r="D12" s="61">
        <v>0</v>
      </c>
      <c r="E12" s="62"/>
      <c r="F12" s="63"/>
      <c r="G12" s="26" t="s">
        <v>40</v>
      </c>
      <c r="H12" s="130"/>
      <c r="I12" s="130"/>
      <c r="J12" s="130" t="s">
        <v>39</v>
      </c>
      <c r="K12" s="130"/>
      <c r="L12" s="92"/>
      <c r="M12" s="214"/>
      <c r="N12" s="93"/>
    </row>
    <row r="13" spans="2:14" x14ac:dyDescent="0.3">
      <c r="B13" s="13" t="s">
        <v>32</v>
      </c>
      <c r="C13" s="183" t="s">
        <v>33</v>
      </c>
      <c r="D13" s="183"/>
      <c r="E13" s="183"/>
      <c r="F13" s="183"/>
      <c r="G13" s="183"/>
      <c r="H13" s="187" t="s">
        <v>41</v>
      </c>
      <c r="I13" s="187"/>
      <c r="J13" s="183" t="s">
        <v>33</v>
      </c>
      <c r="K13" s="183"/>
      <c r="L13" s="183"/>
      <c r="M13" s="184"/>
      <c r="N13" s="185"/>
    </row>
    <row r="14" spans="2:14" x14ac:dyDescent="0.3">
      <c r="B14" s="14" t="s">
        <v>43</v>
      </c>
      <c r="C14" s="181" t="s">
        <v>33</v>
      </c>
      <c r="D14" s="181"/>
      <c r="E14" s="181"/>
      <c r="F14" s="181"/>
      <c r="G14" s="181"/>
      <c r="H14" s="186" t="s">
        <v>42</v>
      </c>
      <c r="I14" s="186"/>
      <c r="J14" s="181" t="s">
        <v>34</v>
      </c>
      <c r="K14" s="181"/>
      <c r="L14" s="181"/>
      <c r="M14" s="86"/>
      <c r="N14" s="182"/>
    </row>
    <row r="15" spans="2:14" ht="27.75" customHeight="1" x14ac:dyDescent="0.3">
      <c r="B15" s="14" t="s">
        <v>44</v>
      </c>
      <c r="C15" s="175" t="s">
        <v>211</v>
      </c>
      <c r="D15" s="175"/>
      <c r="E15" s="175"/>
      <c r="F15" s="175"/>
      <c r="G15" s="175"/>
      <c r="H15" s="175"/>
      <c r="I15" s="175"/>
      <c r="J15" s="175"/>
      <c r="K15" s="175"/>
      <c r="L15" s="175"/>
      <c r="M15" s="176"/>
      <c r="N15" s="177"/>
    </row>
    <row r="16" spans="2:14" ht="39" customHeight="1" x14ac:dyDescent="0.3">
      <c r="B16" s="14" t="s">
        <v>45</v>
      </c>
      <c r="C16" s="175" t="s">
        <v>212</v>
      </c>
      <c r="D16" s="175"/>
      <c r="E16" s="175"/>
      <c r="F16" s="175"/>
      <c r="G16" s="175"/>
      <c r="H16" s="175"/>
      <c r="I16" s="175"/>
      <c r="J16" s="175"/>
      <c r="K16" s="175"/>
      <c r="L16" s="175"/>
      <c r="M16" s="176"/>
      <c r="N16" s="177"/>
    </row>
    <row r="17" spans="2:17" x14ac:dyDescent="0.3">
      <c r="B17" s="216" t="s">
        <v>46</v>
      </c>
      <c r="C17" s="10" t="s">
        <v>47</v>
      </c>
      <c r="D17" s="64" t="s">
        <v>186</v>
      </c>
      <c r="E17" s="65"/>
      <c r="F17" s="65"/>
      <c r="G17" s="65"/>
      <c r="H17" s="65"/>
      <c r="I17" s="65"/>
      <c r="J17" s="65"/>
      <c r="K17" s="65"/>
      <c r="L17" s="65"/>
      <c r="M17" s="65"/>
      <c r="N17" s="66"/>
    </row>
    <row r="18" spans="2:17" x14ac:dyDescent="0.3">
      <c r="B18" s="217"/>
      <c r="C18" s="16" t="s">
        <v>48</v>
      </c>
      <c r="D18" s="64" t="s">
        <v>187</v>
      </c>
      <c r="E18" s="65"/>
      <c r="F18" s="65"/>
      <c r="G18" s="65"/>
      <c r="H18" s="65"/>
      <c r="I18" s="65"/>
      <c r="J18" s="65"/>
      <c r="K18" s="65"/>
      <c r="L18" s="65"/>
      <c r="M18" s="65"/>
      <c r="N18" s="66"/>
    </row>
    <row r="19" spans="2:17" x14ac:dyDescent="0.3">
      <c r="B19" s="217"/>
      <c r="C19" s="16" t="s">
        <v>49</v>
      </c>
      <c r="D19" s="64" t="s">
        <v>182</v>
      </c>
      <c r="E19" s="65"/>
      <c r="F19" s="65"/>
      <c r="G19" s="65"/>
      <c r="H19" s="65"/>
      <c r="I19" s="65"/>
      <c r="J19" s="65"/>
      <c r="K19" s="65"/>
      <c r="L19" s="65"/>
      <c r="M19" s="65"/>
      <c r="N19" s="66"/>
    </row>
    <row r="20" spans="2:17" x14ac:dyDescent="0.3">
      <c r="B20" s="217"/>
      <c r="C20" s="16" t="s">
        <v>50</v>
      </c>
      <c r="D20" s="64" t="s">
        <v>183</v>
      </c>
      <c r="E20" s="65"/>
      <c r="F20" s="65"/>
      <c r="G20" s="65"/>
      <c r="H20" s="65"/>
      <c r="I20" s="65"/>
      <c r="J20" s="65"/>
      <c r="K20" s="65"/>
      <c r="L20" s="65"/>
      <c r="M20" s="65"/>
      <c r="N20" s="66"/>
    </row>
    <row r="21" spans="2:17" x14ac:dyDescent="0.3">
      <c r="B21" s="217"/>
      <c r="C21" s="16" t="s">
        <v>51</v>
      </c>
      <c r="D21" s="64" t="s">
        <v>184</v>
      </c>
      <c r="E21" s="65"/>
      <c r="F21" s="65"/>
      <c r="G21" s="65"/>
      <c r="H21" s="65"/>
      <c r="I21" s="65"/>
      <c r="J21" s="65"/>
      <c r="K21" s="65"/>
      <c r="L21" s="65"/>
      <c r="M21" s="65"/>
      <c r="N21" s="66"/>
    </row>
    <row r="22" spans="2:17" x14ac:dyDescent="0.3">
      <c r="B22" s="218"/>
      <c r="C22" s="41" t="s">
        <v>52</v>
      </c>
      <c r="D22" s="64" t="s">
        <v>188</v>
      </c>
      <c r="E22" s="65"/>
      <c r="F22" s="65"/>
      <c r="G22" s="65"/>
      <c r="H22" s="65"/>
      <c r="I22" s="65"/>
      <c r="J22" s="65"/>
      <c r="K22" s="65"/>
      <c r="L22" s="65"/>
      <c r="M22" s="65"/>
      <c r="N22" s="66"/>
    </row>
    <row r="23" spans="2:17" x14ac:dyDescent="0.3">
      <c r="B23" s="218"/>
      <c r="C23" s="41" t="s">
        <v>139</v>
      </c>
      <c r="D23" s="64" t="s">
        <v>185</v>
      </c>
      <c r="E23" s="65"/>
      <c r="F23" s="65"/>
      <c r="G23" s="65"/>
      <c r="H23" s="65"/>
      <c r="I23" s="65"/>
      <c r="J23" s="65"/>
      <c r="K23" s="65"/>
      <c r="L23" s="65"/>
      <c r="M23" s="65"/>
      <c r="N23" s="66"/>
    </row>
    <row r="24" spans="2:17" ht="15" thickBot="1" x14ac:dyDescent="0.35">
      <c r="B24" s="42"/>
      <c r="C24" s="43"/>
      <c r="D24" s="44"/>
      <c r="E24" s="44"/>
      <c r="F24" s="44"/>
      <c r="G24" s="44"/>
      <c r="H24" s="44"/>
      <c r="I24" s="44"/>
      <c r="J24" s="44"/>
      <c r="K24" s="44"/>
      <c r="L24" s="44"/>
      <c r="M24" s="44"/>
      <c r="N24" s="45"/>
    </row>
    <row r="25" spans="2:17" ht="16.2" thickBot="1" x14ac:dyDescent="0.35">
      <c r="B25" s="157" t="s">
        <v>54</v>
      </c>
      <c r="C25" s="158"/>
      <c r="D25" s="158"/>
      <c r="E25" s="158"/>
      <c r="F25" s="158"/>
      <c r="G25" s="158"/>
      <c r="H25" s="158"/>
      <c r="I25" s="158"/>
      <c r="J25" s="158"/>
      <c r="K25" s="158"/>
      <c r="L25" s="158"/>
      <c r="M25" s="158"/>
      <c r="N25" s="159"/>
    </row>
    <row r="26" spans="2:17" x14ac:dyDescent="0.3">
      <c r="B26" s="24"/>
      <c r="C26" s="36" t="s">
        <v>0</v>
      </c>
      <c r="D26" s="201" t="s">
        <v>53</v>
      </c>
      <c r="E26" s="202"/>
      <c r="F26" s="202"/>
      <c r="G26" s="203"/>
      <c r="H26" s="19" t="s">
        <v>47</v>
      </c>
      <c r="I26" s="19" t="s">
        <v>48</v>
      </c>
      <c r="J26" s="19" t="s">
        <v>49</v>
      </c>
      <c r="K26" s="19" t="s">
        <v>50</v>
      </c>
      <c r="L26" s="19" t="s">
        <v>51</v>
      </c>
      <c r="M26" s="19" t="s">
        <v>52</v>
      </c>
      <c r="N26" s="23" t="s">
        <v>139</v>
      </c>
    </row>
    <row r="27" spans="2:17" ht="24" customHeight="1" x14ac:dyDescent="0.3">
      <c r="B27" s="97" t="s">
        <v>140</v>
      </c>
      <c r="C27" s="17" t="s">
        <v>55</v>
      </c>
      <c r="D27" s="49" t="s">
        <v>173</v>
      </c>
      <c r="E27" s="50"/>
      <c r="F27" s="50"/>
      <c r="G27" s="51"/>
      <c r="H27" s="17">
        <v>3</v>
      </c>
      <c r="I27" s="17">
        <v>1</v>
      </c>
      <c r="J27" s="17">
        <v>1</v>
      </c>
      <c r="K27" s="17">
        <v>1</v>
      </c>
      <c r="L27" s="17">
        <v>1</v>
      </c>
      <c r="M27" s="17">
        <v>1</v>
      </c>
      <c r="N27" s="18">
        <v>1</v>
      </c>
    </row>
    <row r="28" spans="2:17" ht="24.75" customHeight="1" x14ac:dyDescent="0.3">
      <c r="B28" s="98"/>
      <c r="C28" s="17" t="s">
        <v>56</v>
      </c>
      <c r="D28" s="49" t="s">
        <v>174</v>
      </c>
      <c r="E28" s="50"/>
      <c r="F28" s="50"/>
      <c r="G28" s="51"/>
      <c r="H28" s="17">
        <v>3</v>
      </c>
      <c r="I28" s="17">
        <v>1</v>
      </c>
      <c r="J28" s="17">
        <v>1</v>
      </c>
      <c r="K28" s="17">
        <v>1</v>
      </c>
      <c r="L28" s="17">
        <v>1</v>
      </c>
      <c r="M28" s="17">
        <v>1</v>
      </c>
      <c r="N28" s="18">
        <v>1</v>
      </c>
    </row>
    <row r="29" spans="2:17" ht="27.75" customHeight="1" x14ac:dyDescent="0.3">
      <c r="B29" s="98"/>
      <c r="C29" s="17" t="s">
        <v>57</v>
      </c>
      <c r="D29" s="49" t="s">
        <v>175</v>
      </c>
      <c r="E29" s="50"/>
      <c r="F29" s="50"/>
      <c r="G29" s="51"/>
      <c r="H29" s="17">
        <v>3</v>
      </c>
      <c r="I29" s="17">
        <v>1</v>
      </c>
      <c r="J29" s="17">
        <v>1</v>
      </c>
      <c r="K29" s="17">
        <v>1</v>
      </c>
      <c r="L29" s="17">
        <v>1</v>
      </c>
      <c r="M29" s="17">
        <v>1</v>
      </c>
      <c r="N29" s="18">
        <v>1</v>
      </c>
      <c r="Q29" s="7"/>
    </row>
    <row r="30" spans="2:17" ht="24" customHeight="1" x14ac:dyDescent="0.3">
      <c r="B30" s="98"/>
      <c r="C30" s="17" t="s">
        <v>58</v>
      </c>
      <c r="D30" s="49" t="s">
        <v>176</v>
      </c>
      <c r="E30" s="50"/>
      <c r="F30" s="50"/>
      <c r="G30" s="51"/>
      <c r="H30" s="17">
        <v>3</v>
      </c>
      <c r="I30" s="17">
        <v>1</v>
      </c>
      <c r="J30" s="17">
        <v>1</v>
      </c>
      <c r="K30" s="17">
        <v>1</v>
      </c>
      <c r="L30" s="17">
        <v>1</v>
      </c>
      <c r="M30" s="17">
        <v>1</v>
      </c>
      <c r="N30" s="18">
        <v>1</v>
      </c>
      <c r="Q30" s="8"/>
    </row>
    <row r="31" spans="2:17" ht="14.4" customHeight="1" x14ac:dyDescent="0.3">
      <c r="B31" s="98"/>
      <c r="C31" s="17" t="s">
        <v>59</v>
      </c>
      <c r="D31" s="49" t="s">
        <v>177</v>
      </c>
      <c r="E31" s="50"/>
      <c r="F31" s="50"/>
      <c r="G31" s="51"/>
      <c r="H31" s="17">
        <v>3</v>
      </c>
      <c r="I31" s="17">
        <v>1</v>
      </c>
      <c r="J31" s="17">
        <v>1</v>
      </c>
      <c r="K31" s="17">
        <v>1</v>
      </c>
      <c r="L31" s="17">
        <v>1</v>
      </c>
      <c r="M31" s="17">
        <v>1</v>
      </c>
      <c r="N31" s="18">
        <v>1</v>
      </c>
      <c r="Q31" s="8"/>
    </row>
    <row r="32" spans="2:17" ht="14.4" customHeight="1" x14ac:dyDescent="0.3">
      <c r="B32" s="99"/>
      <c r="C32" s="17" t="s">
        <v>60</v>
      </c>
      <c r="D32" s="49" t="s">
        <v>178</v>
      </c>
      <c r="E32" s="50"/>
      <c r="F32" s="50"/>
      <c r="G32" s="51"/>
      <c r="H32" s="17">
        <v>3</v>
      </c>
      <c r="I32" s="17">
        <v>1</v>
      </c>
      <c r="J32" s="17">
        <v>1</v>
      </c>
      <c r="K32" s="17">
        <v>1</v>
      </c>
      <c r="L32" s="17">
        <v>1</v>
      </c>
      <c r="M32" s="17">
        <v>1</v>
      </c>
      <c r="N32" s="18">
        <v>1</v>
      </c>
    </row>
    <row r="33" spans="2:18" ht="42" customHeight="1" x14ac:dyDescent="0.3">
      <c r="B33" s="225" t="s">
        <v>141</v>
      </c>
      <c r="C33" s="40" t="s">
        <v>61</v>
      </c>
      <c r="D33" s="49" t="s">
        <v>179</v>
      </c>
      <c r="E33" s="50"/>
      <c r="F33" s="50"/>
      <c r="G33" s="51"/>
      <c r="H33" s="17">
        <v>3</v>
      </c>
      <c r="I33" s="17">
        <v>2</v>
      </c>
      <c r="J33" s="17">
        <v>2</v>
      </c>
      <c r="K33" s="17">
        <v>2</v>
      </c>
      <c r="L33" s="17">
        <v>2</v>
      </c>
      <c r="M33" s="17">
        <v>2</v>
      </c>
      <c r="N33" s="18">
        <v>2</v>
      </c>
    </row>
    <row r="34" spans="2:18" ht="42.75" customHeight="1" x14ac:dyDescent="0.3">
      <c r="B34" s="225"/>
      <c r="C34" s="40" t="s">
        <v>62</v>
      </c>
      <c r="D34" s="49" t="s">
        <v>180</v>
      </c>
      <c r="E34" s="50"/>
      <c r="F34" s="50"/>
      <c r="G34" s="51"/>
      <c r="H34" s="17">
        <v>3</v>
      </c>
      <c r="I34" s="17">
        <v>2</v>
      </c>
      <c r="J34" s="17">
        <v>2</v>
      </c>
      <c r="K34" s="17">
        <v>2</v>
      </c>
      <c r="L34" s="17">
        <v>2</v>
      </c>
      <c r="M34" s="17">
        <v>2</v>
      </c>
      <c r="N34" s="18">
        <v>2</v>
      </c>
    </row>
    <row r="35" spans="2:18" ht="42" customHeight="1" x14ac:dyDescent="0.3">
      <c r="B35" s="225"/>
      <c r="C35" s="40" t="s">
        <v>63</v>
      </c>
      <c r="D35" s="49" t="s">
        <v>181</v>
      </c>
      <c r="E35" s="50"/>
      <c r="F35" s="50"/>
      <c r="G35" s="51"/>
      <c r="H35" s="17">
        <v>3</v>
      </c>
      <c r="I35" s="17">
        <v>2</v>
      </c>
      <c r="J35" s="17">
        <v>2</v>
      </c>
      <c r="K35" s="17">
        <v>2</v>
      </c>
      <c r="L35" s="17">
        <v>2</v>
      </c>
      <c r="M35" s="17">
        <v>2</v>
      </c>
      <c r="N35" s="18">
        <v>2</v>
      </c>
    </row>
    <row r="36" spans="2:18" ht="28.5" customHeight="1" x14ac:dyDescent="0.3">
      <c r="B36" s="99" t="s">
        <v>142</v>
      </c>
      <c r="C36" s="40" t="s">
        <v>64</v>
      </c>
      <c r="D36" s="49" t="s">
        <v>149</v>
      </c>
      <c r="E36" s="50"/>
      <c r="F36" s="50"/>
      <c r="G36" s="51"/>
      <c r="H36" s="17">
        <v>3</v>
      </c>
      <c r="I36" s="17">
        <v>2</v>
      </c>
      <c r="J36" s="17">
        <v>2</v>
      </c>
      <c r="K36" s="17">
        <v>2</v>
      </c>
      <c r="L36" s="17">
        <v>2</v>
      </c>
      <c r="M36" s="17">
        <v>2</v>
      </c>
      <c r="N36" s="18">
        <v>2</v>
      </c>
    </row>
    <row r="37" spans="2:18" ht="39" customHeight="1" x14ac:dyDescent="0.3">
      <c r="B37" s="225"/>
      <c r="C37" s="40" t="s">
        <v>65</v>
      </c>
      <c r="D37" s="49" t="s">
        <v>151</v>
      </c>
      <c r="E37" s="50"/>
      <c r="F37" s="50"/>
      <c r="G37" s="51"/>
      <c r="H37" s="17">
        <v>3</v>
      </c>
      <c r="I37" s="17">
        <v>2</v>
      </c>
      <c r="J37" s="17">
        <v>2</v>
      </c>
      <c r="K37" s="17">
        <v>2</v>
      </c>
      <c r="L37" s="17">
        <v>2</v>
      </c>
      <c r="M37" s="17">
        <v>2</v>
      </c>
      <c r="N37" s="18">
        <v>2</v>
      </c>
    </row>
    <row r="38" spans="2:18" ht="34.5" customHeight="1" thickBot="1" x14ac:dyDescent="0.35">
      <c r="B38" s="225"/>
      <c r="C38" s="40" t="s">
        <v>66</v>
      </c>
      <c r="D38" s="219" t="s">
        <v>150</v>
      </c>
      <c r="E38" s="220"/>
      <c r="F38" s="220"/>
      <c r="G38" s="221"/>
      <c r="H38" s="17">
        <v>3</v>
      </c>
      <c r="I38" s="17">
        <v>2</v>
      </c>
      <c r="J38" s="17">
        <v>2</v>
      </c>
      <c r="K38" s="17">
        <v>2</v>
      </c>
      <c r="L38" s="17">
        <v>2</v>
      </c>
      <c r="M38" s="17">
        <v>2</v>
      </c>
      <c r="N38" s="18">
        <v>2</v>
      </c>
    </row>
    <row r="39" spans="2:18" ht="16.2" thickBot="1" x14ac:dyDescent="0.35">
      <c r="B39" s="222" t="s">
        <v>67</v>
      </c>
      <c r="C39" s="223"/>
      <c r="D39" s="223"/>
      <c r="E39" s="223"/>
      <c r="F39" s="223"/>
      <c r="G39" s="223"/>
      <c r="H39" s="223"/>
      <c r="I39" s="223"/>
      <c r="J39" s="223"/>
      <c r="K39" s="223"/>
      <c r="L39" s="223"/>
      <c r="M39" s="223"/>
      <c r="N39" s="224"/>
    </row>
    <row r="40" spans="2:18" ht="15" customHeight="1" x14ac:dyDescent="0.3">
      <c r="B40" s="229" t="s">
        <v>68</v>
      </c>
      <c r="C40" s="36" t="s">
        <v>0</v>
      </c>
      <c r="D40" s="36" t="s">
        <v>70</v>
      </c>
      <c r="E40" s="232" t="s">
        <v>71</v>
      </c>
      <c r="F40" s="233"/>
      <c r="G40" s="234"/>
      <c r="H40" s="33" t="s">
        <v>47</v>
      </c>
      <c r="I40" s="33" t="s">
        <v>48</v>
      </c>
      <c r="J40" s="33" t="s">
        <v>49</v>
      </c>
      <c r="K40" s="33" t="s">
        <v>50</v>
      </c>
      <c r="L40" s="33" t="s">
        <v>51</v>
      </c>
      <c r="M40" s="33" t="s">
        <v>52</v>
      </c>
      <c r="N40" s="34" t="s">
        <v>139</v>
      </c>
    </row>
    <row r="41" spans="2:18" ht="25.5" customHeight="1" x14ac:dyDescent="0.3">
      <c r="B41" s="230"/>
      <c r="C41" s="35" t="s">
        <v>69</v>
      </c>
      <c r="D41" s="35">
        <v>1</v>
      </c>
      <c r="E41" s="100" t="s">
        <v>189</v>
      </c>
      <c r="F41" s="101"/>
      <c r="G41" s="102"/>
      <c r="H41" s="15" t="s">
        <v>152</v>
      </c>
      <c r="I41" s="15" t="s">
        <v>152</v>
      </c>
      <c r="J41" s="15" t="s">
        <v>152</v>
      </c>
      <c r="K41" s="15" t="s">
        <v>152</v>
      </c>
      <c r="L41" s="15" t="s">
        <v>152</v>
      </c>
      <c r="M41" s="15" t="s">
        <v>152</v>
      </c>
      <c r="N41" s="15" t="s">
        <v>152</v>
      </c>
    </row>
    <row r="42" spans="2:18" ht="27" thickBot="1" x14ac:dyDescent="0.35">
      <c r="B42" s="230"/>
      <c r="C42" s="35" t="s">
        <v>72</v>
      </c>
      <c r="D42" s="35">
        <v>2</v>
      </c>
      <c r="E42" s="100" t="s">
        <v>204</v>
      </c>
      <c r="F42" s="101"/>
      <c r="G42" s="102"/>
      <c r="H42" s="15" t="s">
        <v>152</v>
      </c>
      <c r="I42" s="15" t="s">
        <v>152</v>
      </c>
      <c r="J42" s="15" t="s">
        <v>152</v>
      </c>
      <c r="K42" s="15" t="s">
        <v>152</v>
      </c>
      <c r="L42" s="15" t="s">
        <v>152</v>
      </c>
      <c r="M42" s="15" t="s">
        <v>152</v>
      </c>
      <c r="N42" s="15" t="s">
        <v>152</v>
      </c>
    </row>
    <row r="43" spans="2:18" ht="27.6" thickTop="1" thickBot="1" x14ac:dyDescent="0.35">
      <c r="B43" s="230"/>
      <c r="C43" s="35" t="s">
        <v>73</v>
      </c>
      <c r="D43" s="35">
        <v>3</v>
      </c>
      <c r="E43" s="100" t="s">
        <v>205</v>
      </c>
      <c r="F43" s="101"/>
      <c r="G43" s="102"/>
      <c r="H43" s="9" t="s">
        <v>153</v>
      </c>
      <c r="I43" s="9" t="s">
        <v>153</v>
      </c>
      <c r="J43" s="9" t="s">
        <v>153</v>
      </c>
      <c r="K43" s="9" t="s">
        <v>153</v>
      </c>
      <c r="L43" s="9" t="s">
        <v>153</v>
      </c>
      <c r="M43" s="9" t="s">
        <v>153</v>
      </c>
      <c r="N43" s="9" t="s">
        <v>153</v>
      </c>
      <c r="O43" s="6"/>
      <c r="P43" s="6"/>
      <c r="R43" s="5"/>
    </row>
    <row r="44" spans="2:18" ht="27" customHeight="1" thickTop="1" x14ac:dyDescent="0.3">
      <c r="B44" s="230"/>
      <c r="C44" s="35" t="s">
        <v>74</v>
      </c>
      <c r="D44" s="35">
        <v>4</v>
      </c>
      <c r="E44" s="100" t="s">
        <v>195</v>
      </c>
      <c r="F44" s="101"/>
      <c r="G44" s="102"/>
      <c r="H44" s="9" t="s">
        <v>153</v>
      </c>
      <c r="I44" s="9" t="s">
        <v>153</v>
      </c>
      <c r="J44" s="9" t="s">
        <v>153</v>
      </c>
      <c r="K44" s="9" t="s">
        <v>153</v>
      </c>
      <c r="L44" s="9" t="s">
        <v>153</v>
      </c>
      <c r="M44" s="9" t="s">
        <v>153</v>
      </c>
      <c r="N44" s="9" t="s">
        <v>153</v>
      </c>
    </row>
    <row r="45" spans="2:18" ht="26.4" customHeight="1" x14ac:dyDescent="0.3">
      <c r="B45" s="230"/>
      <c r="C45" s="35" t="s">
        <v>75</v>
      </c>
      <c r="D45" s="35">
        <v>5</v>
      </c>
      <c r="E45" s="100" t="s">
        <v>195</v>
      </c>
      <c r="F45" s="101"/>
      <c r="G45" s="102"/>
      <c r="H45" s="9" t="s">
        <v>153</v>
      </c>
      <c r="I45" s="9" t="s">
        <v>153</v>
      </c>
      <c r="J45" s="9" t="s">
        <v>153</v>
      </c>
      <c r="K45" s="9" t="s">
        <v>153</v>
      </c>
      <c r="L45" s="9" t="s">
        <v>153</v>
      </c>
      <c r="M45" s="9" t="s">
        <v>153</v>
      </c>
      <c r="N45" s="9" t="s">
        <v>153</v>
      </c>
    </row>
    <row r="46" spans="2:18" ht="26.4" x14ac:dyDescent="0.3">
      <c r="B46" s="230"/>
      <c r="C46" s="35" t="s">
        <v>76</v>
      </c>
      <c r="D46" s="35">
        <v>6</v>
      </c>
      <c r="E46" s="100" t="s">
        <v>201</v>
      </c>
      <c r="F46" s="101"/>
      <c r="G46" s="102"/>
      <c r="H46" s="9" t="s">
        <v>153</v>
      </c>
      <c r="I46" s="9" t="s">
        <v>153</v>
      </c>
      <c r="J46" s="9" t="s">
        <v>153</v>
      </c>
      <c r="K46" s="9" t="s">
        <v>153</v>
      </c>
      <c r="L46" s="9" t="s">
        <v>153</v>
      </c>
      <c r="M46" s="9" t="s">
        <v>153</v>
      </c>
      <c r="N46" s="9" t="s">
        <v>153</v>
      </c>
    </row>
    <row r="47" spans="2:18" ht="26.4" customHeight="1" x14ac:dyDescent="0.3">
      <c r="B47" s="230"/>
      <c r="C47" s="35" t="s">
        <v>77</v>
      </c>
      <c r="D47" s="35">
        <v>7</v>
      </c>
      <c r="E47" s="100" t="s">
        <v>190</v>
      </c>
      <c r="F47" s="101"/>
      <c r="G47" s="102"/>
      <c r="H47" s="9" t="s">
        <v>153</v>
      </c>
      <c r="I47" s="9" t="s">
        <v>153</v>
      </c>
      <c r="J47" s="9" t="s">
        <v>153</v>
      </c>
      <c r="K47" s="9" t="s">
        <v>153</v>
      </c>
      <c r="L47" s="9" t="s">
        <v>153</v>
      </c>
      <c r="M47" s="9" t="s">
        <v>153</v>
      </c>
      <c r="N47" s="9" t="s">
        <v>153</v>
      </c>
    </row>
    <row r="48" spans="2:18" ht="26.4" x14ac:dyDescent="0.3">
      <c r="B48" s="230"/>
      <c r="C48" s="35" t="s">
        <v>78</v>
      </c>
      <c r="D48" s="35">
        <v>8</v>
      </c>
      <c r="E48" s="100" t="s">
        <v>191</v>
      </c>
      <c r="F48" s="101"/>
      <c r="G48" s="102"/>
      <c r="H48" s="9" t="s">
        <v>153</v>
      </c>
      <c r="I48" s="9" t="s">
        <v>153</v>
      </c>
      <c r="J48" s="9" t="s">
        <v>153</v>
      </c>
      <c r="K48" s="9" t="s">
        <v>153</v>
      </c>
      <c r="L48" s="9" t="s">
        <v>153</v>
      </c>
      <c r="M48" s="9" t="s">
        <v>153</v>
      </c>
      <c r="N48" s="9" t="s">
        <v>153</v>
      </c>
    </row>
    <row r="49" spans="2:14" ht="26.4" customHeight="1" x14ac:dyDescent="0.3">
      <c r="B49" s="230"/>
      <c r="C49" s="35" t="s">
        <v>79</v>
      </c>
      <c r="D49" s="35">
        <v>9</v>
      </c>
      <c r="E49" s="100" t="s">
        <v>191</v>
      </c>
      <c r="F49" s="101"/>
      <c r="G49" s="102"/>
      <c r="H49" s="9" t="s">
        <v>153</v>
      </c>
      <c r="I49" s="9" t="s">
        <v>153</v>
      </c>
      <c r="J49" s="9" t="s">
        <v>153</v>
      </c>
      <c r="K49" s="9" t="s">
        <v>153</v>
      </c>
      <c r="L49" s="9" t="s">
        <v>153</v>
      </c>
      <c r="M49" s="9" t="s">
        <v>153</v>
      </c>
      <c r="N49" s="9" t="s">
        <v>153</v>
      </c>
    </row>
    <row r="50" spans="2:14" ht="26.4" customHeight="1" x14ac:dyDescent="0.3">
      <c r="B50" s="230"/>
      <c r="C50" s="35" t="s">
        <v>80</v>
      </c>
      <c r="D50" s="35">
        <v>10</v>
      </c>
      <c r="E50" s="100" t="s">
        <v>192</v>
      </c>
      <c r="F50" s="101"/>
      <c r="G50" s="102"/>
      <c r="H50" s="9" t="s">
        <v>153</v>
      </c>
      <c r="I50" s="9" t="s">
        <v>153</v>
      </c>
      <c r="J50" s="9" t="s">
        <v>153</v>
      </c>
      <c r="K50" s="9" t="s">
        <v>153</v>
      </c>
      <c r="L50" s="9" t="s">
        <v>153</v>
      </c>
      <c r="M50" s="9" t="s">
        <v>153</v>
      </c>
      <c r="N50" s="9" t="s">
        <v>153</v>
      </c>
    </row>
    <row r="51" spans="2:14" ht="26.4" x14ac:dyDescent="0.3">
      <c r="B51" s="230"/>
      <c r="C51" s="35" t="s">
        <v>81</v>
      </c>
      <c r="D51" s="35">
        <v>11</v>
      </c>
      <c r="E51" s="100" t="s">
        <v>196</v>
      </c>
      <c r="F51" s="101"/>
      <c r="G51" s="102"/>
      <c r="H51" s="9" t="s">
        <v>153</v>
      </c>
      <c r="I51" s="9" t="s">
        <v>153</v>
      </c>
      <c r="J51" s="9" t="s">
        <v>153</v>
      </c>
      <c r="K51" s="9" t="s">
        <v>153</v>
      </c>
      <c r="L51" s="9" t="s">
        <v>153</v>
      </c>
      <c r="M51" s="9" t="s">
        <v>153</v>
      </c>
      <c r="N51" s="9" t="s">
        <v>153</v>
      </c>
    </row>
    <row r="52" spans="2:14" ht="26.4" customHeight="1" x14ac:dyDescent="0.3">
      <c r="B52" s="230"/>
      <c r="C52" s="35" t="s">
        <v>82</v>
      </c>
      <c r="D52" s="35">
        <v>12</v>
      </c>
      <c r="E52" s="100" t="s">
        <v>193</v>
      </c>
      <c r="F52" s="101"/>
      <c r="G52" s="102"/>
      <c r="H52" s="9" t="s">
        <v>153</v>
      </c>
      <c r="I52" s="9" t="s">
        <v>153</v>
      </c>
      <c r="J52" s="9" t="s">
        <v>153</v>
      </c>
      <c r="K52" s="9" t="s">
        <v>153</v>
      </c>
      <c r="L52" s="9" t="s">
        <v>153</v>
      </c>
      <c r="M52" s="9" t="s">
        <v>153</v>
      </c>
      <c r="N52" s="9" t="s">
        <v>153</v>
      </c>
    </row>
    <row r="53" spans="2:14" ht="25.5" customHeight="1" x14ac:dyDescent="0.3">
      <c r="B53" s="230"/>
      <c r="C53" s="35" t="s">
        <v>83</v>
      </c>
      <c r="D53" s="35">
        <v>13</v>
      </c>
      <c r="E53" s="100" t="s">
        <v>194</v>
      </c>
      <c r="F53" s="101"/>
      <c r="G53" s="102"/>
      <c r="H53" s="9" t="s">
        <v>153</v>
      </c>
      <c r="I53" s="9" t="s">
        <v>153</v>
      </c>
      <c r="J53" s="9" t="s">
        <v>153</v>
      </c>
      <c r="K53" s="9" t="s">
        <v>153</v>
      </c>
      <c r="L53" s="9" t="s">
        <v>153</v>
      </c>
      <c r="M53" s="9" t="s">
        <v>153</v>
      </c>
      <c r="N53" s="9" t="s">
        <v>153</v>
      </c>
    </row>
    <row r="54" spans="2:14" ht="19.5" customHeight="1" thickBot="1" x14ac:dyDescent="0.35">
      <c r="B54" s="231"/>
      <c r="C54" s="11" t="s">
        <v>84</v>
      </c>
      <c r="D54" s="11">
        <v>14</v>
      </c>
      <c r="E54" s="100"/>
      <c r="F54" s="101"/>
      <c r="G54" s="102"/>
      <c r="H54" s="39" t="s">
        <v>154</v>
      </c>
      <c r="I54" s="39" t="s">
        <v>154</v>
      </c>
      <c r="J54" s="39" t="s">
        <v>154</v>
      </c>
      <c r="K54" s="39" t="s">
        <v>154</v>
      </c>
      <c r="L54" s="39" t="s">
        <v>154</v>
      </c>
      <c r="M54" s="39" t="s">
        <v>154</v>
      </c>
      <c r="N54" s="39" t="s">
        <v>154</v>
      </c>
    </row>
    <row r="55" spans="2:14" ht="15" customHeight="1" x14ac:dyDescent="0.3">
      <c r="B55" s="229" t="s">
        <v>86</v>
      </c>
      <c r="C55" s="33" t="s">
        <v>0</v>
      </c>
      <c r="D55" s="235" t="s">
        <v>85</v>
      </c>
      <c r="E55" s="235"/>
      <c r="F55" s="235"/>
      <c r="G55" s="33" t="s">
        <v>96</v>
      </c>
      <c r="H55" s="232" t="s">
        <v>97</v>
      </c>
      <c r="I55" s="233"/>
      <c r="J55" s="234"/>
      <c r="K55" s="108" t="s">
        <v>98</v>
      </c>
      <c r="L55" s="109"/>
      <c r="M55" s="109"/>
      <c r="N55" s="110"/>
    </row>
    <row r="56" spans="2:14" ht="46.5" customHeight="1" x14ac:dyDescent="0.3">
      <c r="B56" s="230"/>
      <c r="C56" s="35" t="s">
        <v>87</v>
      </c>
      <c r="D56" s="107" t="s">
        <v>99</v>
      </c>
      <c r="E56" s="107"/>
      <c r="F56" s="107" t="s">
        <v>9</v>
      </c>
      <c r="G56" s="46">
        <v>0.6</v>
      </c>
      <c r="H56" s="80" t="s">
        <v>197</v>
      </c>
      <c r="I56" s="81"/>
      <c r="J56" s="82"/>
      <c r="K56" s="86" t="s">
        <v>155</v>
      </c>
      <c r="L56" s="87"/>
      <c r="M56" s="87"/>
      <c r="N56" s="88"/>
    </row>
    <row r="57" spans="2:14" ht="34.5" customHeight="1" x14ac:dyDescent="0.3">
      <c r="B57" s="230"/>
      <c r="C57" s="35" t="s">
        <v>88</v>
      </c>
      <c r="D57" s="107" t="s">
        <v>100</v>
      </c>
      <c r="E57" s="107"/>
      <c r="F57" s="107" t="s">
        <v>11</v>
      </c>
      <c r="G57" s="46">
        <v>0.05</v>
      </c>
      <c r="H57" s="80" t="s">
        <v>200</v>
      </c>
      <c r="I57" s="81"/>
      <c r="J57" s="82"/>
      <c r="K57" s="86" t="s">
        <v>156</v>
      </c>
      <c r="L57" s="87"/>
      <c r="M57" s="87"/>
      <c r="N57" s="88"/>
    </row>
    <row r="58" spans="2:14" ht="26.25" customHeight="1" x14ac:dyDescent="0.3">
      <c r="B58" s="230"/>
      <c r="C58" s="35" t="s">
        <v>89</v>
      </c>
      <c r="D58" s="107" t="s">
        <v>101</v>
      </c>
      <c r="E58" s="107"/>
      <c r="F58" s="107" t="s">
        <v>2</v>
      </c>
      <c r="G58" s="46">
        <v>0.15</v>
      </c>
      <c r="H58" s="80" t="s">
        <v>157</v>
      </c>
      <c r="I58" s="81"/>
      <c r="J58" s="82"/>
      <c r="K58" s="86" t="s">
        <v>156</v>
      </c>
      <c r="L58" s="87"/>
      <c r="M58" s="87"/>
      <c r="N58" s="88"/>
    </row>
    <row r="59" spans="2:14" ht="77.25" customHeight="1" x14ac:dyDescent="0.3">
      <c r="B59" s="230"/>
      <c r="C59" s="35" t="s">
        <v>90</v>
      </c>
      <c r="D59" s="107" t="s">
        <v>115</v>
      </c>
      <c r="E59" s="107"/>
      <c r="F59" s="107" t="s">
        <v>8</v>
      </c>
      <c r="G59" s="46">
        <v>0</v>
      </c>
      <c r="H59" s="80" t="s">
        <v>198</v>
      </c>
      <c r="I59" s="81"/>
      <c r="J59" s="82"/>
      <c r="K59" s="86" t="s">
        <v>156</v>
      </c>
      <c r="L59" s="87"/>
      <c r="M59" s="87"/>
      <c r="N59" s="88"/>
    </row>
    <row r="60" spans="2:14" ht="25.95" customHeight="1" x14ac:dyDescent="0.3">
      <c r="B60" s="230"/>
      <c r="C60" s="35" t="s">
        <v>91</v>
      </c>
      <c r="D60" s="107" t="s">
        <v>102</v>
      </c>
      <c r="E60" s="107"/>
      <c r="F60" s="107" t="s">
        <v>10</v>
      </c>
      <c r="G60" s="46">
        <v>0.15</v>
      </c>
      <c r="H60" s="80" t="s">
        <v>199</v>
      </c>
      <c r="I60" s="81"/>
      <c r="J60" s="82"/>
      <c r="K60" s="86" t="s">
        <v>156</v>
      </c>
      <c r="L60" s="87"/>
      <c r="M60" s="87"/>
      <c r="N60" s="88"/>
    </row>
    <row r="61" spans="2:14" ht="15.75" customHeight="1" x14ac:dyDescent="0.3">
      <c r="B61" s="230"/>
      <c r="C61" s="35" t="s">
        <v>92</v>
      </c>
      <c r="D61" s="107" t="s">
        <v>103</v>
      </c>
      <c r="E61" s="107"/>
      <c r="F61" s="107" t="s">
        <v>3</v>
      </c>
      <c r="G61" s="46" t="s">
        <v>158</v>
      </c>
      <c r="H61" s="111" t="s">
        <v>158</v>
      </c>
      <c r="I61" s="112"/>
      <c r="J61" s="113"/>
      <c r="K61" s="67" t="s">
        <v>158</v>
      </c>
      <c r="L61" s="68"/>
      <c r="M61" s="68"/>
      <c r="N61" s="69"/>
    </row>
    <row r="62" spans="2:14" ht="22.95" customHeight="1" x14ac:dyDescent="0.3">
      <c r="B62" s="230"/>
      <c r="C62" s="35" t="s">
        <v>93</v>
      </c>
      <c r="D62" s="107" t="s">
        <v>104</v>
      </c>
      <c r="E62" s="107"/>
      <c r="F62" s="107" t="s">
        <v>4</v>
      </c>
      <c r="G62" s="47">
        <v>0.05</v>
      </c>
      <c r="H62" s="111" t="s">
        <v>206</v>
      </c>
      <c r="I62" s="112"/>
      <c r="J62" s="113"/>
      <c r="K62" s="67" t="s">
        <v>158</v>
      </c>
      <c r="L62" s="68"/>
      <c r="M62" s="68"/>
      <c r="N62" s="69"/>
    </row>
    <row r="63" spans="2:14" ht="15" customHeight="1" x14ac:dyDescent="0.3">
      <c r="B63" s="230"/>
      <c r="C63" s="35" t="s">
        <v>94</v>
      </c>
      <c r="D63" s="107" t="s">
        <v>105</v>
      </c>
      <c r="E63" s="107"/>
      <c r="F63" s="107" t="s">
        <v>5</v>
      </c>
      <c r="G63" s="48" t="s">
        <v>158</v>
      </c>
      <c r="H63" s="111" t="s">
        <v>158</v>
      </c>
      <c r="I63" s="112"/>
      <c r="J63" s="113"/>
      <c r="K63" s="70" t="s">
        <v>158</v>
      </c>
      <c r="L63" s="71"/>
      <c r="M63" s="71"/>
      <c r="N63" s="72"/>
    </row>
    <row r="64" spans="2:14" ht="12" customHeight="1" x14ac:dyDescent="0.3">
      <c r="B64" s="230"/>
      <c r="C64" s="35" t="s">
        <v>95</v>
      </c>
      <c r="D64" s="107" t="s">
        <v>106</v>
      </c>
      <c r="E64" s="107"/>
      <c r="F64" s="107" t="s">
        <v>6</v>
      </c>
      <c r="G64" s="46" t="s">
        <v>158</v>
      </c>
      <c r="H64" s="111" t="s">
        <v>158</v>
      </c>
      <c r="I64" s="112"/>
      <c r="J64" s="113"/>
      <c r="K64" s="73" t="s">
        <v>158</v>
      </c>
      <c r="L64" s="74"/>
      <c r="M64" s="74"/>
      <c r="N64" s="75"/>
    </row>
    <row r="65" spans="2:14" ht="15" thickBot="1" x14ac:dyDescent="0.35">
      <c r="B65" s="231"/>
      <c r="C65" s="83" t="s">
        <v>107</v>
      </c>
      <c r="D65" s="84"/>
      <c r="E65" s="84"/>
      <c r="F65" s="85"/>
      <c r="G65" s="37">
        <f>SUM(G56:G64)</f>
        <v>1</v>
      </c>
      <c r="H65" s="76"/>
      <c r="I65" s="77"/>
      <c r="J65" s="77"/>
      <c r="K65" s="77"/>
      <c r="L65" s="78"/>
      <c r="M65" s="78"/>
      <c r="N65" s="79"/>
    </row>
    <row r="66" spans="2:14" ht="42.75" customHeight="1" thickBot="1" x14ac:dyDescent="0.35">
      <c r="B66" s="27" t="s">
        <v>108</v>
      </c>
      <c r="C66" s="89" t="s">
        <v>159</v>
      </c>
      <c r="D66" s="89"/>
      <c r="E66" s="89"/>
      <c r="F66" s="89"/>
      <c r="G66" s="89"/>
      <c r="H66" s="89"/>
      <c r="I66" s="89"/>
      <c r="J66" s="89"/>
      <c r="K66" s="89"/>
      <c r="L66" s="90"/>
      <c r="M66" s="90"/>
      <c r="N66" s="91"/>
    </row>
    <row r="67" spans="2:14" ht="15.9" customHeight="1" x14ac:dyDescent="0.3">
      <c r="B67" s="52" t="s">
        <v>109</v>
      </c>
      <c r="C67" s="94" t="s">
        <v>143</v>
      </c>
      <c r="D67" s="94"/>
      <c r="E67" s="94"/>
      <c r="F67" s="94"/>
      <c r="G67" s="29"/>
      <c r="H67" s="94" t="s">
        <v>144</v>
      </c>
      <c r="I67" s="94"/>
      <c r="J67" s="94"/>
      <c r="K67" s="94"/>
      <c r="L67" s="94"/>
      <c r="M67" s="94"/>
      <c r="N67" s="95"/>
    </row>
    <row r="68" spans="2:14" ht="15" customHeight="1" x14ac:dyDescent="0.3">
      <c r="B68" s="53"/>
      <c r="C68" s="74" t="s">
        <v>145</v>
      </c>
      <c r="D68" s="96"/>
      <c r="E68" s="96"/>
      <c r="F68" s="96"/>
      <c r="G68" s="96"/>
      <c r="H68" s="96"/>
      <c r="I68" s="96"/>
      <c r="J68" s="96"/>
      <c r="K68" s="96"/>
      <c r="L68" s="96"/>
      <c r="M68" s="74"/>
      <c r="N68" s="106"/>
    </row>
    <row r="69" spans="2:14" ht="30" customHeight="1" thickBot="1" x14ac:dyDescent="0.35">
      <c r="B69" s="54"/>
      <c r="C69" s="92" t="s">
        <v>207</v>
      </c>
      <c r="D69" s="92"/>
      <c r="E69" s="92"/>
      <c r="F69" s="92"/>
      <c r="G69" s="92"/>
      <c r="H69" s="92"/>
      <c r="I69" s="92"/>
      <c r="J69" s="92"/>
      <c r="K69" s="92"/>
      <c r="L69" s="92"/>
      <c r="M69" s="92"/>
      <c r="N69" s="93"/>
    </row>
    <row r="70" spans="2:14" ht="15" customHeight="1" x14ac:dyDescent="0.3">
      <c r="B70" s="160" t="s">
        <v>124</v>
      </c>
      <c r="C70" s="28" t="s">
        <v>0</v>
      </c>
      <c r="D70" s="114" t="s">
        <v>85</v>
      </c>
      <c r="E70" s="115"/>
      <c r="F70" s="115"/>
      <c r="G70" s="120"/>
      <c r="H70" s="143" t="s">
        <v>125</v>
      </c>
      <c r="I70" s="143"/>
      <c r="J70" s="143"/>
      <c r="K70" s="143"/>
      <c r="L70" s="114" t="s">
        <v>126</v>
      </c>
      <c r="M70" s="115"/>
      <c r="N70" s="116"/>
    </row>
    <row r="71" spans="2:14" ht="15" customHeight="1" x14ac:dyDescent="0.3">
      <c r="B71" s="160"/>
      <c r="C71" s="152" t="s">
        <v>111</v>
      </c>
      <c r="D71" s="153"/>
      <c r="E71" s="153"/>
      <c r="F71" s="153"/>
      <c r="G71" s="153"/>
      <c r="H71" s="153"/>
      <c r="I71" s="153"/>
      <c r="J71" s="153"/>
      <c r="K71" s="153"/>
      <c r="L71" s="153"/>
      <c r="M71" s="153"/>
      <c r="N71" s="154"/>
    </row>
    <row r="72" spans="2:14" ht="55.5" customHeight="1" x14ac:dyDescent="0.3">
      <c r="B72" s="160"/>
      <c r="C72" s="10">
        <v>1</v>
      </c>
      <c r="D72" s="103" t="s">
        <v>112</v>
      </c>
      <c r="E72" s="104"/>
      <c r="F72" s="104"/>
      <c r="G72" s="105"/>
      <c r="H72" s="103" t="s">
        <v>160</v>
      </c>
      <c r="I72" s="104"/>
      <c r="J72" s="104"/>
      <c r="K72" s="105"/>
      <c r="L72" s="117">
        <v>42</v>
      </c>
      <c r="M72" s="118"/>
      <c r="N72" s="119"/>
    </row>
    <row r="73" spans="2:14" x14ac:dyDescent="0.3">
      <c r="B73" s="160"/>
      <c r="C73" s="10">
        <v>2</v>
      </c>
      <c r="D73" s="103" t="s">
        <v>113</v>
      </c>
      <c r="E73" s="104"/>
      <c r="F73" s="104"/>
      <c r="G73" s="105"/>
      <c r="H73" s="103"/>
      <c r="I73" s="104"/>
      <c r="J73" s="104"/>
      <c r="K73" s="105"/>
      <c r="L73" s="117"/>
      <c r="M73" s="118"/>
      <c r="N73" s="119"/>
    </row>
    <row r="74" spans="2:14" ht="15" customHeight="1" x14ac:dyDescent="0.3">
      <c r="B74" s="160"/>
      <c r="C74" s="10">
        <v>3</v>
      </c>
      <c r="D74" s="103" t="s">
        <v>114</v>
      </c>
      <c r="E74" s="104"/>
      <c r="F74" s="104"/>
      <c r="G74" s="105"/>
      <c r="H74" s="103"/>
      <c r="I74" s="104"/>
      <c r="J74" s="104"/>
      <c r="K74" s="105"/>
      <c r="L74" s="117"/>
      <c r="M74" s="118"/>
      <c r="N74" s="119"/>
    </row>
    <row r="75" spans="2:14" ht="40.5" customHeight="1" x14ac:dyDescent="0.3">
      <c r="B75" s="160"/>
      <c r="C75" s="10">
        <v>4</v>
      </c>
      <c r="D75" s="103" t="s">
        <v>115</v>
      </c>
      <c r="E75" s="104"/>
      <c r="F75" s="104"/>
      <c r="G75" s="105"/>
      <c r="H75" s="103"/>
      <c r="I75" s="104"/>
      <c r="J75" s="104"/>
      <c r="K75" s="105"/>
      <c r="L75" s="117"/>
      <c r="M75" s="118"/>
      <c r="N75" s="119"/>
    </row>
    <row r="76" spans="2:14" x14ac:dyDescent="0.3">
      <c r="B76" s="160"/>
      <c r="C76" s="10">
        <v>5</v>
      </c>
      <c r="D76" s="103" t="s">
        <v>116</v>
      </c>
      <c r="E76" s="104"/>
      <c r="F76" s="104"/>
      <c r="G76" s="105"/>
      <c r="H76" s="103"/>
      <c r="I76" s="104"/>
      <c r="J76" s="104"/>
      <c r="K76" s="105"/>
      <c r="L76" s="117"/>
      <c r="M76" s="118"/>
      <c r="N76" s="119"/>
    </row>
    <row r="77" spans="2:14" ht="15" customHeight="1" x14ac:dyDescent="0.3">
      <c r="B77" s="160"/>
      <c r="C77" s="10">
        <v>6</v>
      </c>
      <c r="D77" s="103" t="s">
        <v>117</v>
      </c>
      <c r="E77" s="104"/>
      <c r="F77" s="104"/>
      <c r="G77" s="105"/>
      <c r="H77" s="117"/>
      <c r="I77" s="118"/>
      <c r="J77" s="118"/>
      <c r="K77" s="155"/>
      <c r="L77" s="117"/>
      <c r="M77" s="118"/>
      <c r="N77" s="119"/>
    </row>
    <row r="78" spans="2:14" ht="15" customHeight="1" x14ac:dyDescent="0.3">
      <c r="B78" s="160"/>
      <c r="C78" s="152" t="s">
        <v>110</v>
      </c>
      <c r="D78" s="153"/>
      <c r="E78" s="153"/>
      <c r="F78" s="153"/>
      <c r="G78" s="153"/>
      <c r="H78" s="153"/>
      <c r="I78" s="153"/>
      <c r="J78" s="153"/>
      <c r="K78" s="153"/>
      <c r="L78" s="153"/>
      <c r="M78" s="153"/>
      <c r="N78" s="154"/>
    </row>
    <row r="79" spans="2:14" ht="15" customHeight="1" x14ac:dyDescent="0.3">
      <c r="B79" s="160"/>
      <c r="C79" s="10">
        <v>7</v>
      </c>
      <c r="D79" s="103" t="s">
        <v>102</v>
      </c>
      <c r="E79" s="104"/>
      <c r="F79" s="104"/>
      <c r="G79" s="105"/>
      <c r="H79" s="107" t="s">
        <v>202</v>
      </c>
      <c r="I79" s="107"/>
      <c r="J79" s="107"/>
      <c r="K79" s="103"/>
      <c r="L79" s="117">
        <v>20</v>
      </c>
      <c r="M79" s="118"/>
      <c r="N79" s="119"/>
    </row>
    <row r="80" spans="2:14" ht="43.5" customHeight="1" x14ac:dyDescent="0.3">
      <c r="B80" s="160"/>
      <c r="C80" s="10">
        <v>8</v>
      </c>
      <c r="D80" s="103" t="s">
        <v>101</v>
      </c>
      <c r="E80" s="104"/>
      <c r="F80" s="104"/>
      <c r="G80" s="105"/>
      <c r="H80" s="107" t="s">
        <v>203</v>
      </c>
      <c r="I80" s="107"/>
      <c r="J80" s="107"/>
      <c r="K80" s="103"/>
      <c r="L80" s="117">
        <v>10</v>
      </c>
      <c r="M80" s="118"/>
      <c r="N80" s="119"/>
    </row>
    <row r="81" spans="2:14" ht="29.25" customHeight="1" x14ac:dyDescent="0.3">
      <c r="B81" s="160"/>
      <c r="C81" s="10">
        <v>9</v>
      </c>
      <c r="D81" s="103" t="s">
        <v>118</v>
      </c>
      <c r="E81" s="104"/>
      <c r="F81" s="104"/>
      <c r="G81" s="105"/>
      <c r="H81" s="107" t="s">
        <v>161</v>
      </c>
      <c r="I81" s="107"/>
      <c r="J81" s="107"/>
      <c r="K81" s="103"/>
      <c r="L81" s="117">
        <v>15</v>
      </c>
      <c r="M81" s="118"/>
      <c r="N81" s="119"/>
    </row>
    <row r="82" spans="2:14" ht="15" customHeight="1" x14ac:dyDescent="0.3">
      <c r="B82" s="160"/>
      <c r="C82" s="10">
        <v>10</v>
      </c>
      <c r="D82" s="103" t="s">
        <v>119</v>
      </c>
      <c r="E82" s="104"/>
      <c r="F82" s="104"/>
      <c r="G82" s="105"/>
      <c r="H82" s="107" t="s">
        <v>162</v>
      </c>
      <c r="I82" s="107"/>
      <c r="J82" s="107"/>
      <c r="K82" s="103"/>
      <c r="L82" s="117">
        <v>20</v>
      </c>
      <c r="M82" s="118"/>
      <c r="N82" s="119"/>
    </row>
    <row r="83" spans="2:14" ht="15" customHeight="1" x14ac:dyDescent="0.3">
      <c r="B83" s="160"/>
      <c r="C83" s="10">
        <v>11</v>
      </c>
      <c r="D83" s="103" t="s">
        <v>120</v>
      </c>
      <c r="E83" s="104"/>
      <c r="F83" s="104"/>
      <c r="G83" s="105"/>
      <c r="H83" s="166"/>
      <c r="I83" s="166"/>
      <c r="J83" s="166"/>
      <c r="K83" s="117"/>
      <c r="L83" s="117"/>
      <c r="M83" s="118"/>
      <c r="N83" s="119"/>
    </row>
    <row r="84" spans="2:14" ht="24" customHeight="1" x14ac:dyDescent="0.3">
      <c r="B84" s="160"/>
      <c r="C84" s="10">
        <v>12</v>
      </c>
      <c r="D84" s="103" t="s">
        <v>121</v>
      </c>
      <c r="E84" s="104"/>
      <c r="F84" s="104"/>
      <c r="G84" s="105"/>
      <c r="H84" s="107" t="s">
        <v>163</v>
      </c>
      <c r="I84" s="107"/>
      <c r="J84" s="107"/>
      <c r="K84" s="103"/>
      <c r="L84" s="117">
        <v>7</v>
      </c>
      <c r="M84" s="118"/>
      <c r="N84" s="119"/>
    </row>
    <row r="85" spans="2:14" ht="15.75" customHeight="1" thickBot="1" x14ac:dyDescent="0.35">
      <c r="B85" s="161"/>
      <c r="C85" s="83" t="s">
        <v>122</v>
      </c>
      <c r="D85" s="84"/>
      <c r="E85" s="85"/>
      <c r="F85" s="20" t="s">
        <v>146</v>
      </c>
      <c r="G85" s="38">
        <f>FLOOR(L85/25,1)</f>
        <v>4</v>
      </c>
      <c r="H85" s="21" t="s">
        <v>147</v>
      </c>
      <c r="I85" s="22">
        <f>FLOOR(L85/30,1)</f>
        <v>3</v>
      </c>
      <c r="J85" s="150" t="s">
        <v>123</v>
      </c>
      <c r="K85" s="151"/>
      <c r="L85" s="83">
        <f>SUM(L79:N84)+L72</f>
        <v>114</v>
      </c>
      <c r="M85" s="84"/>
      <c r="N85" s="156"/>
    </row>
    <row r="86" spans="2:14" ht="16.2" thickBot="1" x14ac:dyDescent="0.35">
      <c r="B86" s="157" t="s">
        <v>7</v>
      </c>
      <c r="C86" s="158"/>
      <c r="D86" s="158"/>
      <c r="E86" s="158"/>
      <c r="F86" s="158"/>
      <c r="G86" s="158"/>
      <c r="H86" s="158"/>
      <c r="I86" s="158"/>
      <c r="J86" s="158"/>
      <c r="K86" s="158"/>
      <c r="L86" s="158"/>
      <c r="M86" s="158"/>
      <c r="N86" s="159"/>
    </row>
    <row r="87" spans="2:14" ht="15.75" customHeight="1" x14ac:dyDescent="0.3">
      <c r="B87" s="163" t="s">
        <v>133</v>
      </c>
      <c r="C87" s="167" t="s">
        <v>127</v>
      </c>
      <c r="D87" s="167"/>
      <c r="E87" s="167"/>
      <c r="F87" s="167"/>
      <c r="G87" s="139" t="s">
        <v>164</v>
      </c>
      <c r="H87" s="139"/>
      <c r="I87" s="139"/>
      <c r="J87" s="139"/>
      <c r="K87" s="139"/>
      <c r="L87" s="140"/>
      <c r="M87" s="140"/>
      <c r="N87" s="141"/>
    </row>
    <row r="88" spans="2:14" x14ac:dyDescent="0.3">
      <c r="B88" s="164"/>
      <c r="C88" s="107" t="s">
        <v>1</v>
      </c>
      <c r="D88" s="107"/>
      <c r="E88" s="107"/>
      <c r="F88" s="107"/>
      <c r="G88" s="142" t="s">
        <v>165</v>
      </c>
      <c r="H88" s="127"/>
      <c r="I88" s="127"/>
      <c r="J88" s="127"/>
      <c r="K88" s="127"/>
      <c r="L88" s="128"/>
      <c r="M88" s="128"/>
      <c r="N88" s="129"/>
    </row>
    <row r="89" spans="2:14" x14ac:dyDescent="0.3">
      <c r="B89" s="164"/>
      <c r="C89" s="107" t="s">
        <v>128</v>
      </c>
      <c r="D89" s="107"/>
      <c r="E89" s="107"/>
      <c r="F89" s="107"/>
      <c r="G89" s="127" t="s">
        <v>158</v>
      </c>
      <c r="H89" s="127"/>
      <c r="I89" s="127"/>
      <c r="J89" s="127"/>
      <c r="K89" s="127"/>
      <c r="L89" s="128"/>
      <c r="M89" s="128"/>
      <c r="N89" s="129"/>
    </row>
    <row r="90" spans="2:14" x14ac:dyDescent="0.3">
      <c r="B90" s="164"/>
      <c r="C90" s="107" t="s">
        <v>129</v>
      </c>
      <c r="D90" s="107"/>
      <c r="E90" s="107"/>
      <c r="F90" s="107"/>
      <c r="G90" s="127" t="s">
        <v>166</v>
      </c>
      <c r="H90" s="127"/>
      <c r="I90" s="127"/>
      <c r="J90" s="127"/>
      <c r="K90" s="127"/>
      <c r="L90" s="128"/>
      <c r="M90" s="128"/>
      <c r="N90" s="129"/>
    </row>
    <row r="91" spans="2:14" ht="15" thickBot="1" x14ac:dyDescent="0.35">
      <c r="B91" s="165"/>
      <c r="C91" s="138" t="s">
        <v>121</v>
      </c>
      <c r="D91" s="138"/>
      <c r="E91" s="138"/>
      <c r="F91" s="138"/>
      <c r="G91" s="147" t="s">
        <v>213</v>
      </c>
      <c r="H91" s="148"/>
      <c r="I91" s="148"/>
      <c r="J91" s="148"/>
      <c r="K91" s="148"/>
      <c r="L91" s="148"/>
      <c r="M91" s="148"/>
      <c r="N91" s="149"/>
    </row>
    <row r="92" spans="2:14" x14ac:dyDescent="0.3">
      <c r="B92" s="52" t="s">
        <v>132</v>
      </c>
      <c r="C92" s="144" t="s">
        <v>130</v>
      </c>
      <c r="D92" s="145"/>
      <c r="E92" s="145"/>
      <c r="F92" s="146"/>
      <c r="G92" s="125" t="s">
        <v>208</v>
      </c>
      <c r="H92" s="125"/>
      <c r="I92" s="125"/>
      <c r="J92" s="125"/>
      <c r="K92" s="125"/>
      <c r="L92" s="58"/>
      <c r="M92" s="58"/>
      <c r="N92" s="126"/>
    </row>
    <row r="93" spans="2:14" ht="46.5" customHeight="1" thickBot="1" x14ac:dyDescent="0.35">
      <c r="B93" s="54"/>
      <c r="C93" s="236" t="s">
        <v>131</v>
      </c>
      <c r="D93" s="236"/>
      <c r="E93" s="236"/>
      <c r="F93" s="236"/>
      <c r="G93" s="130" t="s">
        <v>214</v>
      </c>
      <c r="H93" s="130"/>
      <c r="I93" s="130"/>
      <c r="J93" s="130"/>
      <c r="K93" s="130"/>
      <c r="L93" s="61"/>
      <c r="M93" s="61"/>
      <c r="N93" s="131"/>
    </row>
    <row r="94" spans="2:14" ht="167.25" customHeight="1" thickBot="1" x14ac:dyDescent="0.35">
      <c r="B94" s="121" t="s">
        <v>106</v>
      </c>
      <c r="C94" s="132" t="s">
        <v>134</v>
      </c>
      <c r="D94" s="133"/>
      <c r="E94" s="133"/>
      <c r="F94" s="134"/>
      <c r="G94" s="125" t="s">
        <v>167</v>
      </c>
      <c r="H94" s="125"/>
      <c r="I94" s="125"/>
      <c r="J94" s="125"/>
      <c r="K94" s="125"/>
      <c r="L94" s="58"/>
      <c r="M94" s="58"/>
      <c r="N94" s="126"/>
    </row>
    <row r="95" spans="2:14" ht="103.5" customHeight="1" x14ac:dyDescent="0.3">
      <c r="B95" s="122"/>
      <c r="C95" s="226" t="s">
        <v>172</v>
      </c>
      <c r="D95" s="227"/>
      <c r="E95" s="227"/>
      <c r="F95" s="228"/>
      <c r="G95" s="125" t="s">
        <v>168</v>
      </c>
      <c r="H95" s="125"/>
      <c r="I95" s="125"/>
      <c r="J95" s="125"/>
      <c r="K95" s="125"/>
      <c r="L95" s="58"/>
      <c r="M95" s="58"/>
      <c r="N95" s="126"/>
    </row>
    <row r="96" spans="2:14" ht="26.25" customHeight="1" x14ac:dyDescent="0.3">
      <c r="B96" s="123"/>
      <c r="C96" s="107" t="s">
        <v>135</v>
      </c>
      <c r="D96" s="107"/>
      <c r="E96" s="107"/>
      <c r="F96" s="107"/>
      <c r="G96" s="127" t="s">
        <v>169</v>
      </c>
      <c r="H96" s="127"/>
      <c r="I96" s="127"/>
      <c r="J96" s="127"/>
      <c r="K96" s="127"/>
      <c r="L96" s="128"/>
      <c r="M96" s="128"/>
      <c r="N96" s="129"/>
    </row>
    <row r="97" spans="2:14" x14ac:dyDescent="0.3">
      <c r="B97" s="123"/>
      <c r="C97" s="162" t="s">
        <v>136</v>
      </c>
      <c r="D97" s="162"/>
      <c r="E97" s="162"/>
      <c r="F97" s="162"/>
      <c r="G97" s="127" t="s">
        <v>170</v>
      </c>
      <c r="H97" s="127"/>
      <c r="I97" s="127"/>
      <c r="J97" s="127"/>
      <c r="K97" s="127"/>
      <c r="L97" s="128"/>
      <c r="M97" s="128"/>
      <c r="N97" s="129"/>
    </row>
    <row r="98" spans="2:14" ht="39.9" customHeight="1" thickBot="1" x14ac:dyDescent="0.35">
      <c r="B98" s="124"/>
      <c r="C98" s="135" t="s">
        <v>137</v>
      </c>
      <c r="D98" s="136"/>
      <c r="E98" s="136"/>
      <c r="F98" s="137"/>
      <c r="G98" s="130" t="s">
        <v>171</v>
      </c>
      <c r="H98" s="130"/>
      <c r="I98" s="130"/>
      <c r="J98" s="130"/>
      <c r="K98" s="130"/>
      <c r="L98" s="61"/>
      <c r="M98" s="61"/>
      <c r="N98" s="131"/>
    </row>
    <row r="99" spans="2:14" x14ac:dyDescent="0.3">
      <c r="B99" s="2"/>
      <c r="K99"/>
      <c r="L99"/>
      <c r="M99"/>
      <c r="N99"/>
    </row>
    <row r="100" spans="2:14" x14ac:dyDescent="0.3">
      <c r="B100" s="1" t="s">
        <v>215</v>
      </c>
    </row>
  </sheetData>
  <mergeCells count="197">
    <mergeCell ref="E49:G49"/>
    <mergeCell ref="E44:G44"/>
    <mergeCell ref="G95:N95"/>
    <mergeCell ref="C95:F95"/>
    <mergeCell ref="B55:B65"/>
    <mergeCell ref="B40:B54"/>
    <mergeCell ref="H63:J63"/>
    <mergeCell ref="H64:J64"/>
    <mergeCell ref="D60:F60"/>
    <mergeCell ref="D61:F61"/>
    <mergeCell ref="D62:F62"/>
    <mergeCell ref="D63:F63"/>
    <mergeCell ref="D64:F64"/>
    <mergeCell ref="H58:J58"/>
    <mergeCell ref="D56:F56"/>
    <mergeCell ref="D57:F57"/>
    <mergeCell ref="D58:F58"/>
    <mergeCell ref="H55:J55"/>
    <mergeCell ref="D55:F55"/>
    <mergeCell ref="E40:G40"/>
    <mergeCell ref="E41:G41"/>
    <mergeCell ref="E43:G43"/>
    <mergeCell ref="B92:B93"/>
    <mergeCell ref="C93:F93"/>
    <mergeCell ref="D28:G28"/>
    <mergeCell ref="D29:G29"/>
    <mergeCell ref="D30:G30"/>
    <mergeCell ref="E45:G45"/>
    <mergeCell ref="E46:G46"/>
    <mergeCell ref="E47:G47"/>
    <mergeCell ref="D31:G31"/>
    <mergeCell ref="D33:G33"/>
    <mergeCell ref="D34:G34"/>
    <mergeCell ref="D35:G35"/>
    <mergeCell ref="D37:G37"/>
    <mergeCell ref="D38:G38"/>
    <mergeCell ref="D32:G32"/>
    <mergeCell ref="D36:G36"/>
    <mergeCell ref="B39:N39"/>
    <mergeCell ref="B33:B35"/>
    <mergeCell ref="B36:B38"/>
    <mergeCell ref="E42:G42"/>
    <mergeCell ref="C5:F5"/>
    <mergeCell ref="C6:F6"/>
    <mergeCell ref="C7:F7"/>
    <mergeCell ref="D20:N20"/>
    <mergeCell ref="D21:N21"/>
    <mergeCell ref="D26:G26"/>
    <mergeCell ref="M5:N5"/>
    <mergeCell ref="H6:L6"/>
    <mergeCell ref="M6:N6"/>
    <mergeCell ref="H7:L7"/>
    <mergeCell ref="M7:N7"/>
    <mergeCell ref="H8:I8"/>
    <mergeCell ref="J8:N8"/>
    <mergeCell ref="H9:I9"/>
    <mergeCell ref="L12:N12"/>
    <mergeCell ref="C10:G10"/>
    <mergeCell ref="H10:I10"/>
    <mergeCell ref="B25:N25"/>
    <mergeCell ref="D22:N22"/>
    <mergeCell ref="D23:N23"/>
    <mergeCell ref="B17:B23"/>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3:N13"/>
    <mergeCell ref="J14:N14"/>
    <mergeCell ref="J4:N4"/>
    <mergeCell ref="B11:B12"/>
    <mergeCell ref="C4:G4"/>
    <mergeCell ref="H4:I4"/>
    <mergeCell ref="C8:G8"/>
    <mergeCell ref="H5:L5"/>
    <mergeCell ref="L74:N74"/>
    <mergeCell ref="B70:B85"/>
    <mergeCell ref="C96:F96"/>
    <mergeCell ref="C97:F97"/>
    <mergeCell ref="B87:B91"/>
    <mergeCell ref="G89:N89"/>
    <mergeCell ref="G90:N90"/>
    <mergeCell ref="H82:K82"/>
    <mergeCell ref="C78:N78"/>
    <mergeCell ref="H81:K81"/>
    <mergeCell ref="H83:K83"/>
    <mergeCell ref="H79:K79"/>
    <mergeCell ref="C87:F87"/>
    <mergeCell ref="L82:N82"/>
    <mergeCell ref="L83:N83"/>
    <mergeCell ref="L84:N84"/>
    <mergeCell ref="D79:G79"/>
    <mergeCell ref="D81:G81"/>
    <mergeCell ref="C88:F88"/>
    <mergeCell ref="C89:F89"/>
    <mergeCell ref="C90:F90"/>
    <mergeCell ref="D72:G72"/>
    <mergeCell ref="D73:G73"/>
    <mergeCell ref="D74:G74"/>
    <mergeCell ref="D75:G75"/>
    <mergeCell ref="D76:G76"/>
    <mergeCell ref="D77:G77"/>
    <mergeCell ref="H70:K70"/>
    <mergeCell ref="C92:F92"/>
    <mergeCell ref="G92:N92"/>
    <mergeCell ref="G91:N91"/>
    <mergeCell ref="C85:E85"/>
    <mergeCell ref="J85:K85"/>
    <mergeCell ref="C71:N71"/>
    <mergeCell ref="H80:K80"/>
    <mergeCell ref="H75:K75"/>
    <mergeCell ref="H76:K76"/>
    <mergeCell ref="H77:K77"/>
    <mergeCell ref="H72:K72"/>
    <mergeCell ref="H73:K73"/>
    <mergeCell ref="H74:K74"/>
    <mergeCell ref="L85:N85"/>
    <mergeCell ref="L79:N79"/>
    <mergeCell ref="L80:N80"/>
    <mergeCell ref="L81:N81"/>
    <mergeCell ref="L73:N73"/>
    <mergeCell ref="B94:B98"/>
    <mergeCell ref="G94:N94"/>
    <mergeCell ref="G96:N96"/>
    <mergeCell ref="G97:N97"/>
    <mergeCell ref="G98:N98"/>
    <mergeCell ref="D82:G82"/>
    <mergeCell ref="D83:G83"/>
    <mergeCell ref="D84:G84"/>
    <mergeCell ref="H84:K84"/>
    <mergeCell ref="C94:F94"/>
    <mergeCell ref="G93:N93"/>
    <mergeCell ref="C98:F98"/>
    <mergeCell ref="C91:F91"/>
    <mergeCell ref="G87:N87"/>
    <mergeCell ref="G88:N88"/>
    <mergeCell ref="B86:N86"/>
    <mergeCell ref="E48:G48"/>
    <mergeCell ref="D80:G80"/>
    <mergeCell ref="M68:N68"/>
    <mergeCell ref="D59:F59"/>
    <mergeCell ref="H59:J59"/>
    <mergeCell ref="K58:N58"/>
    <mergeCell ref="K57:N57"/>
    <mergeCell ref="K55:N55"/>
    <mergeCell ref="K56:N56"/>
    <mergeCell ref="H60:J60"/>
    <mergeCell ref="H61:J61"/>
    <mergeCell ref="H62:J62"/>
    <mergeCell ref="H56:J56"/>
    <mergeCell ref="C67:F67"/>
    <mergeCell ref="H67:L67"/>
    <mergeCell ref="L70:N70"/>
    <mergeCell ref="L72:N72"/>
    <mergeCell ref="L75:N75"/>
    <mergeCell ref="L76:N76"/>
    <mergeCell ref="L77:N77"/>
    <mergeCell ref="E54:G54"/>
    <mergeCell ref="E53:G53"/>
    <mergeCell ref="E51:G51"/>
    <mergeCell ref="D70:G70"/>
    <mergeCell ref="D27:G27"/>
    <mergeCell ref="B67:B69"/>
    <mergeCell ref="J10:N10"/>
    <mergeCell ref="D11:F11"/>
    <mergeCell ref="D12:F12"/>
    <mergeCell ref="D17:N17"/>
    <mergeCell ref="D18:N18"/>
    <mergeCell ref="K62:N62"/>
    <mergeCell ref="K63:N63"/>
    <mergeCell ref="K64:N64"/>
    <mergeCell ref="H65:N65"/>
    <mergeCell ref="H57:J57"/>
    <mergeCell ref="C65:F65"/>
    <mergeCell ref="K59:N59"/>
    <mergeCell ref="K60:N60"/>
    <mergeCell ref="K61:N61"/>
    <mergeCell ref="C66:N66"/>
    <mergeCell ref="C69:N69"/>
    <mergeCell ref="M67:N67"/>
    <mergeCell ref="C68:L68"/>
    <mergeCell ref="B27:B32"/>
    <mergeCell ref="D19:N19"/>
    <mergeCell ref="E50:G50"/>
    <mergeCell ref="E52:G52"/>
  </mergeCells>
  <hyperlinks>
    <hyperlink ref="G88" r:id="rId1"/>
  </hyperlinks>
  <pageMargins left="0.11811023622047244" right="0.11811023622047244" top="0.39370078740157483" bottom="0.39370078740157483" header="0" footer="0"/>
  <pageSetup paperSize="9" scale="48"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388620</xdr:colOff>
                    <xdr:row>3</xdr:row>
                    <xdr:rowOff>297180</xdr:rowOff>
                  </from>
                  <to>
                    <xdr:col>6</xdr:col>
                    <xdr:colOff>693420</xdr:colOff>
                    <xdr:row>5</xdr:row>
                    <xdr:rowOff>7620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388620</xdr:colOff>
                    <xdr:row>4</xdr:row>
                    <xdr:rowOff>182880</xdr:rowOff>
                  </from>
                  <to>
                    <xdr:col>6</xdr:col>
                    <xdr:colOff>693420</xdr:colOff>
                    <xdr:row>6</xdr:row>
                    <xdr:rowOff>22860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388620</xdr:colOff>
                    <xdr:row>5</xdr:row>
                    <xdr:rowOff>182880</xdr:rowOff>
                  </from>
                  <to>
                    <xdr:col>6</xdr:col>
                    <xdr:colOff>693420</xdr:colOff>
                    <xdr:row>7</xdr:row>
                    <xdr:rowOff>7620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289560</xdr:rowOff>
                  </from>
                  <to>
                    <xdr:col>13</xdr:col>
                    <xdr:colOff>213360</xdr:colOff>
                    <xdr:row>5</xdr:row>
                    <xdr:rowOff>7620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182880</xdr:rowOff>
                  </from>
                  <to>
                    <xdr:col>13</xdr:col>
                    <xdr:colOff>213360</xdr:colOff>
                    <xdr:row>6</xdr:row>
                    <xdr:rowOff>22860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182880</xdr:rowOff>
                  </from>
                  <to>
                    <xdr:col>13</xdr:col>
                    <xdr:colOff>213360</xdr:colOff>
                    <xdr:row>7</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388620</xdr:colOff>
                    <xdr:row>65</xdr:row>
                    <xdr:rowOff>518160</xdr:rowOff>
                  </from>
                  <to>
                    <xdr:col>6</xdr:col>
                    <xdr:colOff>693420</xdr:colOff>
                    <xdr:row>67</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65</xdr:row>
                    <xdr:rowOff>518160</xdr:rowOff>
                  </from>
                  <to>
                    <xdr:col>13</xdr:col>
                    <xdr:colOff>213360</xdr:colOff>
                    <xdr:row>67</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66</xdr:row>
                    <xdr:rowOff>182880</xdr:rowOff>
                  </from>
                  <to>
                    <xdr:col>13</xdr:col>
                    <xdr:colOff>220980</xdr:colOff>
                    <xdr:row>68</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5974A0137828254C8E4F646E8FC941F6" ma:contentTypeVersion="4" ma:contentTypeDescription="Yeni belge oluşturun." ma:contentTypeScope="" ma:versionID="610bd690f297ba900cd111e7fafa8d00">
  <xsd:schema xmlns:xsd="http://www.w3.org/2001/XMLSchema" xmlns:xs="http://www.w3.org/2001/XMLSchema" xmlns:p="http://schemas.microsoft.com/office/2006/metadata/properties" xmlns:ns2="106d2ce8-f4ad-4a52-9fa4-1f469b9924ba" xmlns:ns3="88da9ca5-e89d-4168-b1ab-9185a3a8ec6c" targetNamespace="http://schemas.microsoft.com/office/2006/metadata/properties" ma:root="true" ma:fieldsID="2d0ccc2e4f4e95659e5369d6eaca960f" ns2:_="" ns3:_="">
    <xsd:import namespace="106d2ce8-f4ad-4a52-9fa4-1f469b9924ba"/>
    <xsd:import namespace="88da9ca5-e89d-4168-b1ab-9185a3a8ec6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d2ce8-f4ad-4a52-9fa4-1f469b9924ba"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da9ca5-e89d-4168-b1ab-9185a3a8ec6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DBFFFA-4B7B-47EF-B126-40B93B35C5FC}">
  <ds:schemaRefs>
    <ds:schemaRef ds:uri="http://schemas.microsoft.com/office/2006/documentManagement/types"/>
    <ds:schemaRef ds:uri="http://purl.org/dc/dcmitype/"/>
    <ds:schemaRef ds:uri="http://www.w3.org/XML/1998/namespace"/>
    <ds:schemaRef ds:uri="http://purl.org/dc/elements/1.1/"/>
    <ds:schemaRef ds:uri="http://purl.org/dc/terms/"/>
    <ds:schemaRef ds:uri="http://schemas.openxmlformats.org/package/2006/metadata/core-properties"/>
    <ds:schemaRef ds:uri="http://schemas.microsoft.com/office/infopath/2007/PartnerControls"/>
    <ds:schemaRef ds:uri="88da9ca5-e89d-4168-b1ab-9185a3a8ec6c"/>
    <ds:schemaRef ds:uri="106d2ce8-f4ad-4a52-9fa4-1f469b9924ba"/>
    <ds:schemaRef ds:uri="http://schemas.microsoft.com/office/2006/metadata/properties"/>
  </ds:schemaRefs>
</ds:datastoreItem>
</file>

<file path=customXml/itemProps2.xml><?xml version="1.0" encoding="utf-8"?>
<ds:datastoreItem xmlns:ds="http://schemas.openxmlformats.org/officeDocument/2006/customXml" ds:itemID="{0F0BC2D2-F9CF-4B7C-8851-94F31D8E6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d2ce8-f4ad-4a52-9fa4-1f469b9924ba"/>
    <ds:schemaRef ds:uri="88da9ca5-e89d-4168-b1ab-9185a3a8ec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B7DC3A-1DCD-4A48-B6A1-CDB92AFCBE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2021-04-08T06:54:30Z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0x0101005974A0137828254C8E4F646E8FC941F6</vt:lpwstr>
  </property>
</Properties>
</file>