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oyku.yazgan\Desktop\Müfredat\AKTS_ECTS\AKTS\"/>
    </mc:Choice>
  </mc:AlternateContent>
  <bookViews>
    <workbookView xWindow="0" yWindow="0" windowWidth="28800" windowHeight="12315"/>
  </bookViews>
  <sheets>
    <sheet name="AKTS Formu"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5" i="1" l="1"/>
  <c r="G65" i="1"/>
  <c r="G85" i="1" l="1"/>
  <c r="I85" i="1" l="1"/>
</calcChain>
</file>

<file path=xl/sharedStrings.xml><?xml version="1.0" encoding="utf-8"?>
<sst xmlns="http://schemas.openxmlformats.org/spreadsheetml/2006/main" count="352" uniqueCount="216">
  <si>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</si>
  <si>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</si>
  <si>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</si>
  <si>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</si>
  <si>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</si>
  <si>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</si>
  <si>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</si>
  <si>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</si>
  <si>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</si>
  <si>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</si>
  <si>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</si>
  <si>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</si>
  <si>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</si>
  <si>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</si>
  <si>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</si>
  <si>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</si>
  <si>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</si>
  <si>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</si>
  <si>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</si>
  <si>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</si>
  <si>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</si>
  <si>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</si>
  <si>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</si>
  <si>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</si>
  <si>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</si>
  <si>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</si>
  <si>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</si>
  <si>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</si>
  <si>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</si>
  <si>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</si>
  <si>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Teorik &amp; Uygulama</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</si>
  <si>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</si>
  <si>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</si>
  <si>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</si>
  <si>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</si>
  <si>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</si>
  <si>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</si>
  <si>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</si>
  <si>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</si>
  <si>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</si>
  <si>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</si>
  <si>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</si>
  <si>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</si>
  <si>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</si>
  <si>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</si>
  <si>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</si>
  <si>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</si>
  <si>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</si>
  <si>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</si>
  <si>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</si>
  <si>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</si>
  <si>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</si>
  <si>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</si>
  <si>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</si>
  <si>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</si>
  <si>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</si>
  <si>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</si>
  <si>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</si>
  <si>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</si>
  <si>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</si>
  <si>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</si>
  <si>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</si>
  <si>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</si>
  <si>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</si>
  <si>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</si>
  <si>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</si>
  <si>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</si>
  <si>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</si>
  <si>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</si>
  <si>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</si>
  <si>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</si>
  <si>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</si>
  <si>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</si>
  <si>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</si>
  <si>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</si>
  <si>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</si>
  <si>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</si>
  <si>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</si>
  <si>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</si>
  <si>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</si>
  <si>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</si>
  <si>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</si>
  <si>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</si>
  <si>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</si>
  <si>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</si>
  <si>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</si>
  <si>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</si>
  <si>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</si>
  <si>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</si>
  <si>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</si>
  <si>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</si>
  <si>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</si>
  <si>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</si>
  <si>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</si>
  <si>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</si>
  <si>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</si>
  <si>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</si>
  <si>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</si>
  <si>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</si>
  <si>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</si>
  <si>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</si>
  <si>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</si>
  <si>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</si>
  <si>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</si>
  <si>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</si>
  <si>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</si>
  <si>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</si>
  <si>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</si>
  <si>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</si>
  <si>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</si>
  <si>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</si>
  <si>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</si>
  <si>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</si>
  <si>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</si>
  <si>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</si>
  <si>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</si>
  <si>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</si>
  <si>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</si>
  <si>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</si>
  <si>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</si>
  <si>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</si>
  <si>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</si>
  <si>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</si>
  <si>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</si>
  <si>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</si>
  <si>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</si>
  <si>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</si>
  <si>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</si>
  <si>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</si>
  <si>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</si>
  <si>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</si>
  <si>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</si>
  <si>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</si>
  <si>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</si>
  <si>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</si>
  <si>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</si>
  <si>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</si>
  <si>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</si>
  <si>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</si>
  <si>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</si>
  <si>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</si>
  <si>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</si>
  <si>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</si>
  <si>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</si>
  <si>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</si>
  <si>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</si>
  <si>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</si>
  <si>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</si>
  <si>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</si>
  <si>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Matematik, fen bilimleri ve kendi alanlarındaki kuramsal ve uygulamalı bilgileri mühendislik çözümleri için beraber kullanır.</t>
  </si>
  <si>
    <t>Mühendislik problemlerini saptar, tanımlar, formüle eder ve çözer, bu amaçla uygun analitik yöntemler ve modelleme tekniklerini seçer ve uygular.</t>
  </si>
  <si>
    <t>Bir sistemi, sistem bileşenini ya da süreci analiz eder ve istenen gereksinimleri karşılamak üzere gerçekçi kısıtlar altında tasarlar; bu doğrultuda modern tasarım yöntemlerini uygular.</t>
  </si>
  <si>
    <t>D1/2
/3/5</t>
  </si>
  <si>
    <t>D1/2
/3/4/5</t>
  </si>
  <si>
    <t>D4/5</t>
  </si>
  <si>
    <t>Bir öğrenci bir sınavı kaçırır ve kabul edilebilir bir yasal belge sunarsa, bir mazeret sınavı yapılacaktır.</t>
  </si>
  <si>
    <t>Mazereti olamayacaktır</t>
  </si>
  <si>
    <t>Ödevler vardır. Her öğrenci yalnız çalışmak zorundadır.</t>
  </si>
  <si>
    <t>-</t>
  </si>
  <si>
    <t xml:space="preserve">Ağırlıklı ortalama yukarıdaki tabloya göre hesaplanacaktır (öğrencilerin performansına bağlı olarak değişiklikler olabilir)
Toplam 100 puan üzerinden notlandırılır. Harfli başarı notları sınıfın şartlarına göre, Bağıl değerlendirme sistemi (BDS) veya Doğrudan dönüşüm sistemi (DDS) kullanılarak belirlenecektir. </t>
  </si>
  <si>
    <t>Çeşitli dökümanlar ve sunumlar kullanılarak, aynı zamanda yazı tahtasının da kullanıldığı ders anlatımını kapsar.</t>
  </si>
  <si>
    <t>Dersten önce literatürden ilgili materyallerin okunması</t>
  </si>
  <si>
    <t>Sınav öncesi konuların tekrarı</t>
  </si>
  <si>
    <t>Öğrencilerin soruları için haftada 1/2 ofis saati ayrılır</t>
  </si>
  <si>
    <t>Dr. Ömer Etka HATİP</t>
  </si>
  <si>
    <t>omer.hatip@antalya.edu.tr</t>
  </si>
  <si>
    <t>A1 – 62</t>
  </si>
  <si>
    <t xml:space="preserve">ABU'ya devam eden bir öğrenci, üniversitenin bir eğitim kurumu olarak misyonuna uygun davranış sorumluluğunu üstlenir. Öğrenciler kendi düşünce, araştırma veya ifadeleri sonucunda oluşturdukları çalışmalarını sunmak sorumluluğuna sahip olmalıdırlar. Öğrenciler, sınavlar, yerleştirme değerlendirmeleri, testler, sınavlar ve değerlendirmeler sırasında fakülte veya belirlenmiş üniversite temsilcileri tarafından verilen tüm talimatları takip etmelidir. 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önce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 Konu ile ilgili olarak, Yükseköğretim Kurumları Öğrenci Disiplin Yönetmeliği ve ABÜ’nin ilgili yönetmeliklerine bakılmalıdır. </t>
  </si>
  <si>
    <t>Üniversite öğrencileri, Türkiye Cumhuriyeti Anayası’nın kendilerine tanımış olduğu ifade özgürlüğü, barışçıl toplanma, dilekçe ve örgütlenme haklarına sahiptir. Bu haklar, üniversite topluluğundaki diğer kişilerin de aynı haklara sahip olduğunu kişilerin eğitim sürecine müdahale etmemek veya bozmamak gibi sorumlulukları da taşır. Öğrencilerin, bilimsel araştırmaların kanıtları eşliğinde belirli bir disiplinin ilgili verilerini ve varsayımlarını inceleme ve sorgulama fırsatı, bir öğrenme ortamında uygundur. Bu kavrama, öğrencinin eşit derecede talepkar bir sorumluluk kavramı eşlik etmektedir. Öğrenmede istekli ortaklar olarak, öğrenciler üniversite kurallarına ve prosedürlerine uymak zorundadırlar.</t>
  </si>
  <si>
    <t>Dersin işlenişi ve öğrenimin değerlendirilmesi ile ilgili olarak engelli öğrenciler için uygun şartlar sağlanmaktadır.</t>
  </si>
  <si>
    <t>Dersin işlenişi özel bir güvenlik önlemi gerektirmemektedir.</t>
  </si>
  <si>
    <t xml:space="preserve">Dönem içerisinde öğretim üyesinin ders içeriğinde belirtilen her konunun detayını işleyememesine neden olabilecek beklenmeyen durumlar gelişebilir. Bu nedenle ders müfredatı değiştirilmeye müsaittir. </t>
  </si>
  <si>
    <t>Öğrencilerin Hak ve Sorumlulukları</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</si>
  <si>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</si>
  <si>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</si>
  <si>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</si>
  <si>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</si>
  <si>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</si>
  <si>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</si>
  <si>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</si>
  <si>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</si>
  <si>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</si>
  <si>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t>MAKİNA ELEMANLARI 1</t>
  </si>
  <si>
    <t>ME 321</t>
  </si>
  <si>
    <t>Makine Elemanları 1 dersinin temel amacı; makina mühendisliği uygulamalarında kullanılan tasarım ilkeleri, toleranslar ve geçmeler, statik yükler,  dinamik yükler ve yorulma altında emniyetli dayanım analizleri, malzeme seçimi, Sabit bağlantılar, Cıvatalı bağlantılar, Şaftlar ve şaft bağlantıları, pimler, kamalar, rondela, mekanik yaylar konusunda tasarım bilgi ve becerisine sahip olmak</t>
  </si>
  <si>
    <t>Tolerans analizi yapmak ve makine tasarım uygulamaları için uygun toleransları belirlemek.</t>
  </si>
  <si>
    <t>mekanik bileşenlerin analiz ve tasarımında çok boyutlu statik ve dinamik yükler ve yorulma altında kırılma kriterlerini uygulamak</t>
  </si>
  <si>
    <t xml:space="preserve">yapısal bağlatı elemanlarını analiz etmek ve tasarlamak </t>
  </si>
  <si>
    <t>mekanik yayları analiz etmek ve tasarlamak</t>
  </si>
  <si>
    <t>Makine mühendisliği tasarımında kullanılan temel tasarım kriterlerini öğrenme, standartlar, güvenlik, güvenilirlik, boyutsal parametrelerin önemi hakkında bilgi sahibi olma.</t>
  </si>
  <si>
    <t>Çeşitli yüklere maruz kalan 3 boyutlu makine elemanlarındaki gerilmeleri ve esnemeleri formüle edip analiz edebilme</t>
  </si>
  <si>
    <t>farklı geometrik özelliklere sahip çeşitli unsurları taşıyan şaftları analiz etmek ve tasarlamak</t>
  </si>
  <si>
    <t>Makine Mühendisliği Tasarımına Giriş</t>
  </si>
  <si>
    <t>Statik Yüklemeden Kaynaklanan Kırılmalar</t>
  </si>
  <si>
    <t>Değişken Yüklemeden Kaynaklanan Yorulma Kırılmaları</t>
  </si>
  <si>
    <t>Şaftlar ve Şaft Bileşenleri</t>
  </si>
  <si>
    <t xml:space="preserve">Kaynak ve Yapıştırma Kalıcı Bağlantıların Tasarımı, </t>
  </si>
  <si>
    <t>Yaylar</t>
  </si>
  <si>
    <t>Yük Ve Gerilim Esneme Eğilme Analizleri Özeti</t>
  </si>
  <si>
    <t>Vidalar ve Kalıcı Olmayan Bağlantı Elemanları Tasarımı</t>
  </si>
  <si>
    <t>Ders için iki ara sınav ve bir final sınavı vardır. Sınav tarihleri geçici programda gösterilir ve kurs programına göre değiştirilebilir.</t>
  </si>
  <si>
    <t>Laboratuvar Uygulaması olmayacaktır</t>
  </si>
  <si>
    <t>1 proje verilecektir. Final dönemi bitiş tarihinde teslim edilecektir.</t>
  </si>
  <si>
    <t>Kısa sınavlar  yaklaşık 20 dakika sürecek ve ders saatlerinde yapılacaktır.</t>
  </si>
  <si>
    <t>Makine Mühendisliği Tasarımına Giriş, Malzeme ve mukavemet analizleri özeti, Statik Yüklemeden Kaynaklanan Kırılmalar, Değişken Yüklemeden Kaynaklanan Yorulma Kırılmaları, Şaftlar ve Şaft Bileşenleri, Vidalar, Bağlantı Elemanları ve Sabit Olmayan Bağlantıların Tasarımı, Kalıcı Bağlantıların Tasarımı, Kaynak ve Yapıştırma, Mekanik yaylar.</t>
  </si>
  <si>
    <t xml:space="preserve"> Sehim ve Katılık  Analizleri Özeti</t>
  </si>
  <si>
    <t>Proje Çalışması Raporları</t>
  </si>
  <si>
    <t>Sınıfta öğretilen kavramları değerlendirmek için ödevler</t>
  </si>
  <si>
    <t xml:space="preserve">Shigley's Mechanical Engineering Design (McGraw-Hill Series in Mechanical Engineering) 
by Richard Budynas , Keith Nisbett </t>
  </si>
  <si>
    <t>Toleranslar ve geçmeler</t>
  </si>
  <si>
    <t>Mühendislik Malzemeleri Özeti</t>
  </si>
  <si>
    <t>Dersler sırasında katılım kontrol edilecektir.</t>
  </si>
  <si>
    <t xml:space="preserve">Notlar Antalya Bilim Üniversitesinin Öğretim Üyesi/Görevlisinin belirleyeceği  bir yöntem  ile hesaplanacaktır. Öğretim üyesi sınıfın durumuna göer Bağıl Değerlendirme veya Doğrudan Dönüşüm Sisteminden uygun olanını seçecektir. Notlandırma için bireysel olarak tasarlanmış ayrı bir notlandırma sistemi kullanılmayacaktır. Öğrenciler detaylara ilgili yönetmelikten ulaşabilirler. </t>
  </si>
  <si>
    <t>Pazartesi 14:00 - 15:00 veya özel durumlarda randevu ile.</t>
  </si>
  <si>
    <t xml:space="preserve">Shigley's Mechanical Engineering Design (McGraw-Hill Series in Mechanical Engineering) </t>
  </si>
  <si>
    <t>Form No ÜY-FR-0946 Yayın Tarihi 11.11.2020 Değ. No 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</si>
</sst>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10"/>
      <color rgb="FF1F497D"/>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9" fontId="16" fillId="0" borderId="0" applyFont="0" applyFill="0" applyBorder="0" applyAlignment="0" applyProtection="0"/>
    <xf numFmtId="0" fontId="17" fillId="0" borderId="0" applyNumberFormat="0" applyFill="0" applyBorder="0" applyAlignment="0" applyProtection="0"/>
  </cellStyleXfs>
  <cellXfs count="237">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4"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1" fillId="0"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 fillId="0" borderId="2" xfId="0" applyFont="1" applyFill="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3"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9" fontId="2" fillId="0" borderId="17" xfId="1" applyFont="1" applyBorder="1" applyAlignment="1">
      <alignment horizontal="center" vertical="center" wrapText="1"/>
    </xf>
    <xf numFmtId="0" fontId="2" fillId="0" borderId="52" xfId="0" applyFont="1" applyBorder="1" applyAlignment="1">
      <alignment horizontal="center" vertical="center" wrapText="1"/>
    </xf>
    <xf numFmtId="0" fontId="1" fillId="0" borderId="0" xfId="0" applyFont="1"/>
    <xf numFmtId="0" fontId="2" fillId="3" borderId="4" xfId="0" applyFont="1" applyFill="1" applyBorder="1" applyAlignment="1">
      <alignment horizontal="center" vertical="center"/>
    </xf>
    <xf numFmtId="0" fontId="2" fillId="0" borderId="1" xfId="0" applyFont="1" applyBorder="1" applyAlignment="1">
      <alignment horizontal="center" vertical="center" wrapText="1"/>
    </xf>
    <xf numFmtId="0" fontId="6" fillId="0" borderId="28" xfId="0" applyFont="1" applyBorder="1" applyAlignment="1">
      <alignment vertical="center" wrapText="1"/>
    </xf>
    <xf numFmtId="0" fontId="2" fillId="0" borderId="0" xfId="0" applyFont="1" applyBorder="1" applyAlignment="1">
      <alignment horizontal="center" vertical="center" wrapText="1"/>
    </xf>
    <xf numFmtId="0" fontId="13" fillId="3" borderId="0" xfId="0" applyFont="1" applyFill="1" applyBorder="1" applyAlignment="1">
      <alignment horizontal="left" vertical="center" wrapText="1"/>
    </xf>
    <xf numFmtId="0" fontId="13" fillId="3" borderId="37" xfId="0" applyFont="1" applyFill="1" applyBorder="1" applyAlignment="1">
      <alignment horizontal="left" vertical="center" wrapText="1"/>
    </xf>
    <xf numFmtId="9" fontId="2" fillId="0" borderId="1" xfId="1" applyFont="1" applyBorder="1" applyAlignment="1">
      <alignment horizontal="center" vertical="center" wrapText="1"/>
    </xf>
    <xf numFmtId="9" fontId="2" fillId="0" borderId="3" xfId="1" applyFont="1" applyBorder="1" applyAlignment="1">
      <alignment horizontal="center" vertical="center" wrapText="1"/>
    </xf>
    <xf numFmtId="9" fontId="2" fillId="0" borderId="30" xfId="1"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2" fillId="0" borderId="20" xfId="0" applyFont="1" applyBorder="1" applyAlignment="1">
      <alignment horizontal="left" vertical="center"/>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 xfId="0" applyFont="1" applyBorder="1" applyAlignment="1">
      <alignment horizontal="left"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1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17" xfId="0" applyFont="1" applyBorder="1" applyAlignment="1">
      <alignment horizontal="left"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8" fillId="3" borderId="52" xfId="0" applyFont="1" applyFill="1" applyBorder="1" applyAlignment="1">
      <alignment horizontal="left" vertical="center" wrapText="1"/>
    </xf>
    <xf numFmtId="0" fontId="18" fillId="3" borderId="45" xfId="0" applyFont="1" applyFill="1" applyBorder="1" applyAlignment="1">
      <alignment horizontal="left" vertical="center" wrapText="1"/>
    </xf>
    <xf numFmtId="0" fontId="10" fillId="2" borderId="56"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50" xfId="0" applyFont="1" applyFill="1" applyBorder="1" applyAlignment="1">
      <alignment horizontal="center" vertical="center"/>
    </xf>
    <xf numFmtId="0" fontId="6" fillId="3" borderId="10"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49" xfId="0" applyFont="1" applyBorder="1" applyAlignment="1">
      <alignment horizontal="left" vertical="center" wrapText="1"/>
    </xf>
    <xf numFmtId="0" fontId="4" fillId="0" borderId="29"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2" xfId="0" applyFont="1" applyBorder="1" applyAlignment="1">
      <alignment horizontal="left" vertical="center" wrapText="1"/>
    </xf>
    <xf numFmtId="0" fontId="4" fillId="0" borderId="45"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7" xfId="0" applyFont="1" applyBorder="1" applyAlignment="1">
      <alignment horizontal="center" vertical="center" wrapText="1"/>
    </xf>
    <xf numFmtId="0" fontId="15"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10" fillId="2" borderId="55" xfId="0" applyFont="1" applyFill="1" applyBorder="1" applyAlignment="1">
      <alignment horizontal="center"/>
    </xf>
    <xf numFmtId="0" fontId="10" fillId="2" borderId="53" xfId="0" applyFont="1" applyFill="1" applyBorder="1" applyAlignment="1">
      <alignment horizontal="center"/>
    </xf>
    <xf numFmtId="0" fontId="10" fillId="2" borderId="54" xfId="0" applyFont="1" applyFill="1" applyBorder="1" applyAlignment="1">
      <alignment horizontal="center"/>
    </xf>
    <xf numFmtId="0" fontId="6" fillId="0" borderId="27" xfId="0" applyFont="1" applyBorder="1" applyAlignment="1">
      <alignment vertical="center" wrapText="1"/>
    </xf>
    <xf numFmtId="0" fontId="6" fillId="0" borderId="23" xfId="0" applyFont="1" applyBorder="1" applyAlignment="1">
      <alignment vertical="center" wrapText="1"/>
    </xf>
    <xf numFmtId="0" fontId="0" fillId="0" borderId="23" xfId="0" applyBorder="1" applyAlignment="1">
      <alignment vertical="center" wrapText="1"/>
    </xf>
    <xf numFmtId="0" fontId="11" fillId="0" borderId="55" xfId="0" applyFont="1" applyBorder="1" applyAlignment="1">
      <alignment horizontal="center" wrapText="1"/>
    </xf>
    <xf numFmtId="0" fontId="11" fillId="0" borderId="53" xfId="0" applyFont="1" applyBorder="1" applyAlignment="1">
      <alignment horizontal="center" wrapText="1"/>
    </xf>
    <xf numFmtId="0" fontId="11" fillId="0" borderId="54" xfId="0" applyFont="1" applyBorder="1" applyAlignment="1">
      <alignment horizontal="center" wrapText="1"/>
    </xf>
    <xf numFmtId="0" fontId="10" fillId="2" borderId="34" xfId="0" applyFont="1" applyFill="1" applyBorder="1" applyAlignment="1">
      <alignment horizontal="center"/>
    </xf>
    <xf numFmtId="0" fontId="10" fillId="2" borderId="35" xfId="0" applyFont="1" applyFill="1" applyBorder="1" applyAlignment="1">
      <alignment horizontal="center"/>
    </xf>
    <xf numFmtId="0" fontId="10" fillId="2" borderId="48" xfId="0" applyFont="1" applyFill="1" applyBorder="1" applyAlignment="1">
      <alignment horizontal="center"/>
    </xf>
    <xf numFmtId="0" fontId="10" fillId="2" borderId="36" xfId="0" applyFont="1" applyFill="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1" xfId="0" applyFont="1" applyBorder="1" applyAlignment="1">
      <alignment horizontal="left" vertical="center" wrapText="1"/>
    </xf>
    <xf numFmtId="0" fontId="3" fillId="0" borderId="60" xfId="0" applyFont="1" applyBorder="1" applyAlignment="1">
      <alignment horizontal="left" vertical="center" wrapText="1"/>
    </xf>
    <xf numFmtId="0" fontId="3" fillId="0" borderId="32"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1"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8" xfId="0" applyFont="1" applyBorder="1" applyAlignment="1">
      <alignment horizontal="left" vertical="center" wrapText="1"/>
    </xf>
    <xf numFmtId="0" fontId="2" fillId="0" borderId="5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40" xfId="0" applyFont="1" applyBorder="1" applyAlignment="1">
      <alignment horizontal="left" vertical="center" wrapText="1"/>
    </xf>
    <xf numFmtId="0" fontId="2" fillId="0" borderId="46" xfId="0" applyFont="1" applyBorder="1" applyAlignment="1">
      <alignment horizontal="left" vertical="center" wrapText="1"/>
    </xf>
    <xf numFmtId="0" fontId="2" fillId="0" borderId="41" xfId="0" applyFont="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3"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5" xfId="0" applyFont="1" applyBorder="1" applyAlignment="1">
      <alignment horizontal="center" vertical="center" wrapText="1"/>
    </xf>
    <xf numFmtId="1" fontId="2" fillId="0" borderId="52" xfId="0" applyNumberFormat="1" applyFont="1" applyBorder="1" applyAlignment="1">
      <alignment horizontal="center" vertical="center" wrapText="1"/>
    </xf>
    <xf numFmtId="1" fontId="2" fillId="0" borderId="45"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7" xfId="0" applyFont="1" applyBorder="1" applyAlignment="1">
      <alignment horizontal="left" vertical="center"/>
    </xf>
    <xf numFmtId="0" fontId="2" fillId="0" borderId="24"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40" xfId="0" applyFont="1" applyBorder="1" applyAlignment="1">
      <alignment horizontal="left" vertical="center"/>
    </xf>
    <xf numFmtId="0" fontId="2" fillId="0" borderId="46"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7" xfId="0" applyFont="1" applyBorder="1" applyAlignment="1">
      <alignment horizontal="left" vertical="center"/>
    </xf>
    <xf numFmtId="0" fontId="2" fillId="0" borderId="43" xfId="0" applyFont="1" applyBorder="1" applyAlignment="1">
      <alignment horizontal="left" vertical="center"/>
    </xf>
    <xf numFmtId="0" fontId="2"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7" fillId="0" borderId="1" xfId="2"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21" xfId="0" applyFont="1" applyBorder="1" applyAlignment="1">
      <alignment horizontal="left" vertical="center" wrapText="1"/>
    </xf>
    <xf numFmtId="0" fontId="2" fillId="0" borderId="33"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9" xfId="0" applyFont="1" applyBorder="1" applyAlignment="1">
      <alignment horizontal="center" vertical="center" wrapText="1"/>
    </xf>
    <xf numFmtId="0" fontId="5" fillId="0" borderId="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4"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49" xfId="0" applyFont="1" applyBorder="1" applyAlignment="1">
      <alignment horizontal="left" vertical="center" wrapText="1"/>
    </xf>
    <xf numFmtId="0" fontId="3" fillId="0" borderId="29" xfId="0" applyFont="1" applyBorder="1" applyAlignment="1">
      <alignment horizontal="left" vertical="center" wrapText="1"/>
    </xf>
    <xf numFmtId="0" fontId="3" fillId="0" borderId="52" xfId="0" applyFont="1" applyBorder="1" applyAlignment="1">
      <alignment horizontal="left" vertical="center" wrapText="1"/>
    </xf>
    <xf numFmtId="0" fontId="3" fillId="0" borderId="45" xfId="0" applyFont="1" applyBorder="1" applyAlignment="1">
      <alignment horizontal="left"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19" xfId="0" applyFont="1" applyBorder="1" applyAlignment="1">
      <alignment horizontal="center"/>
    </xf>
    <xf numFmtId="0" fontId="7" fillId="0" borderId="15" xfId="0" applyFont="1" applyBorder="1" applyAlignment="1">
      <alignment horizontal="center"/>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0" fontId="5" fillId="0" borderId="33" xfId="0" applyFont="1" applyBorder="1" applyAlignment="1">
      <alignment horizontal="left" vertical="center" wrapText="1"/>
    </xf>
    <xf numFmtId="0" fontId="5" fillId="0" borderId="40" xfId="0" applyFont="1" applyBorder="1" applyAlignment="1">
      <alignment horizontal="left" vertical="center" wrapText="1"/>
    </xf>
    <xf numFmtId="0" fontId="5" fillId="0" borderId="59" xfId="0" applyFont="1" applyBorder="1" applyAlignment="1">
      <alignment horizontal="left"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6" fillId="3" borderId="27" xfId="0" applyFont="1" applyFill="1" applyBorder="1" applyAlignment="1">
      <alignment horizontal="center" vertical="center" wrapText="1"/>
    </xf>
    <xf numFmtId="0" fontId="6" fillId="3" borderId="23" xfId="0" applyFont="1" applyFill="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65</xdr:row>
          <xdr:rowOff>514350</xdr:rowOff>
        </xdr:from>
        <xdr:to>
          <xdr:col>6</xdr:col>
          <xdr:colOff>695325</xdr:colOff>
          <xdr:row>67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514350</xdr:rowOff>
        </xdr:from>
        <xdr:to>
          <xdr:col>13</xdr:col>
          <xdr:colOff>209550</xdr:colOff>
          <xdr:row>67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180975</xdr:rowOff>
        </xdr:from>
        <xdr:to>
          <xdr:col>13</xdr:col>
          <xdr:colOff>219075</xdr:colOff>
          <xdr:row>68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omer.hatip@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00"/>
  <sheetViews>
    <sheetView tabSelected="1" view="pageLayout" zoomScaleNormal="112" workbookViewId="0">
      <selection activeCell="G87" sqref="G87:N87"/>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0" width="10.28515625" style="2" customWidth="1"/>
    <col min="11" max="13" width="7.7109375" style="2" customWidth="1"/>
    <col min="14" max="14" width="29.28515625" style="2" customWidth="1"/>
  </cols>
  <sheetData>
    <row r="1" spans="2:14" ht="15.75" thickBot="1" x14ac:dyDescent="0.3"/>
    <row r="2" spans="2:14" ht="19.5" thickBot="1" x14ac:dyDescent="0.35">
      <c r="B2" s="123" t="s">
        <v>12</v>
      </c>
      <c r="C2" s="124"/>
      <c r="D2" s="124"/>
      <c r="E2" s="124"/>
      <c r="F2" s="124"/>
      <c r="G2" s="124"/>
      <c r="H2" s="124"/>
      <c r="I2" s="124"/>
      <c r="J2" s="124"/>
      <c r="K2" s="124"/>
      <c r="L2" s="124"/>
      <c r="M2" s="124"/>
      <c r="N2" s="125"/>
    </row>
    <row r="3" spans="2:14" ht="16.5" thickBot="1" x14ac:dyDescent="0.3">
      <c r="B3" s="126" t="s">
        <v>13</v>
      </c>
      <c r="C3" s="127"/>
      <c r="D3" s="127"/>
      <c r="E3" s="127"/>
      <c r="F3" s="127"/>
      <c r="G3" s="127"/>
      <c r="H3" s="127"/>
      <c r="I3" s="127"/>
      <c r="J3" s="127"/>
      <c r="K3" s="127"/>
      <c r="L3" s="127"/>
      <c r="M3" s="128"/>
      <c r="N3" s="129"/>
    </row>
    <row r="4" spans="2:14" ht="24.75" customHeight="1" thickBot="1" x14ac:dyDescent="0.3">
      <c r="B4" s="12" t="s">
        <v>14</v>
      </c>
      <c r="C4" s="143" t="s">
        <v>17</v>
      </c>
      <c r="D4" s="143"/>
      <c r="E4" s="143"/>
      <c r="F4" s="143"/>
      <c r="G4" s="143"/>
      <c r="H4" s="148" t="s">
        <v>15</v>
      </c>
      <c r="I4" s="148"/>
      <c r="J4" s="143" t="s">
        <v>20</v>
      </c>
      <c r="K4" s="143"/>
      <c r="L4" s="143"/>
      <c r="M4" s="144"/>
      <c r="N4" s="145"/>
    </row>
    <row r="5" spans="2:14" x14ac:dyDescent="0.25">
      <c r="B5" s="133" t="s">
        <v>138</v>
      </c>
      <c r="C5" s="86" t="s">
        <v>16</v>
      </c>
      <c r="D5" s="87"/>
      <c r="E5" s="87"/>
      <c r="F5" s="88"/>
      <c r="G5" s="30"/>
      <c r="H5" s="86" t="s">
        <v>18</v>
      </c>
      <c r="I5" s="87"/>
      <c r="J5" s="87"/>
      <c r="K5" s="87"/>
      <c r="L5" s="88"/>
      <c r="M5" s="101"/>
      <c r="N5" s="102"/>
    </row>
    <row r="6" spans="2:14" ht="15" customHeight="1" x14ac:dyDescent="0.25">
      <c r="B6" s="134"/>
      <c r="C6" s="89" t="s">
        <v>19</v>
      </c>
      <c r="D6" s="90"/>
      <c r="E6" s="90"/>
      <c r="F6" s="91"/>
      <c r="G6" s="31"/>
      <c r="H6" s="89" t="s">
        <v>21</v>
      </c>
      <c r="I6" s="90"/>
      <c r="J6" s="90"/>
      <c r="K6" s="90"/>
      <c r="L6" s="91"/>
      <c r="M6" s="103"/>
      <c r="N6" s="104"/>
    </row>
    <row r="7" spans="2:14" ht="15.75" customHeight="1" thickBot="1" x14ac:dyDescent="0.3">
      <c r="B7" s="135"/>
      <c r="C7" s="92" t="s">
        <v>20</v>
      </c>
      <c r="D7" s="93"/>
      <c r="E7" s="93"/>
      <c r="F7" s="94"/>
      <c r="G7" s="32"/>
      <c r="H7" s="92" t="s">
        <v>148</v>
      </c>
      <c r="I7" s="93"/>
      <c r="J7" s="93"/>
      <c r="K7" s="93"/>
      <c r="L7" s="94"/>
      <c r="M7" s="105"/>
      <c r="N7" s="106"/>
    </row>
    <row r="8" spans="2:14" x14ac:dyDescent="0.25">
      <c r="B8" s="3" t="s">
        <v>22</v>
      </c>
      <c r="C8" s="108" t="s">
        <v>182</v>
      </c>
      <c r="D8" s="108"/>
      <c r="E8" s="108"/>
      <c r="F8" s="108"/>
      <c r="G8" s="108"/>
      <c r="H8" s="107" t="s">
        <v>23</v>
      </c>
      <c r="I8" s="107"/>
      <c r="J8" s="108" t="s">
        <v>183</v>
      </c>
      <c r="K8" s="108"/>
      <c r="L8" s="108"/>
      <c r="M8" s="109"/>
      <c r="N8" s="110"/>
    </row>
    <row r="9" spans="2:14" x14ac:dyDescent="0.25">
      <c r="B9" s="14" t="s">
        <v>31</v>
      </c>
      <c r="C9" s="136" t="s">
        <v>28</v>
      </c>
      <c r="D9" s="136"/>
      <c r="E9" s="136"/>
      <c r="F9" s="136"/>
      <c r="G9" s="136"/>
      <c r="H9" s="111" t="s">
        <v>29</v>
      </c>
      <c r="I9" s="111"/>
      <c r="J9" s="136" t="s">
        <v>30</v>
      </c>
      <c r="K9" s="136"/>
      <c r="L9" s="136"/>
      <c r="M9" s="89"/>
      <c r="N9" s="137"/>
    </row>
    <row r="10" spans="2:14" ht="15.75" thickBot="1" x14ac:dyDescent="0.3">
      <c r="B10" s="4" t="s">
        <v>24</v>
      </c>
      <c r="C10" s="115" t="s">
        <v>27</v>
      </c>
      <c r="D10" s="115"/>
      <c r="E10" s="115"/>
      <c r="F10" s="115"/>
      <c r="G10" s="115"/>
      <c r="H10" s="116" t="s">
        <v>26</v>
      </c>
      <c r="I10" s="116"/>
      <c r="J10" s="115">
        <v>5</v>
      </c>
      <c r="K10" s="115"/>
      <c r="L10" s="115"/>
      <c r="M10" s="212"/>
      <c r="N10" s="213"/>
    </row>
    <row r="11" spans="2:14" x14ac:dyDescent="0.25">
      <c r="B11" s="146" t="s">
        <v>25</v>
      </c>
      <c r="C11" s="25" t="s">
        <v>35</v>
      </c>
      <c r="D11" s="53">
        <v>3</v>
      </c>
      <c r="E11" s="214"/>
      <c r="F11" s="215"/>
      <c r="G11" s="25" t="s">
        <v>37</v>
      </c>
      <c r="H11" s="52">
        <v>0</v>
      </c>
      <c r="I11" s="52"/>
      <c r="J11" s="52" t="s">
        <v>38</v>
      </c>
      <c r="K11" s="52"/>
      <c r="L11" s="139"/>
      <c r="M11" s="86"/>
      <c r="N11" s="140"/>
    </row>
    <row r="12" spans="2:14" ht="15.75" thickBot="1" x14ac:dyDescent="0.3">
      <c r="B12" s="147"/>
      <c r="C12" s="26" t="s">
        <v>36</v>
      </c>
      <c r="D12" s="187">
        <v>0</v>
      </c>
      <c r="E12" s="216"/>
      <c r="F12" s="217"/>
      <c r="G12" s="26" t="s">
        <v>40</v>
      </c>
      <c r="H12" s="138"/>
      <c r="I12" s="138"/>
      <c r="J12" s="138" t="s">
        <v>39</v>
      </c>
      <c r="K12" s="138"/>
      <c r="L12" s="112"/>
      <c r="M12" s="113"/>
      <c r="N12" s="114"/>
    </row>
    <row r="13" spans="2:14" x14ac:dyDescent="0.25">
      <c r="B13" s="13" t="s">
        <v>32</v>
      </c>
      <c r="C13" s="139" t="s">
        <v>33</v>
      </c>
      <c r="D13" s="139"/>
      <c r="E13" s="139"/>
      <c r="F13" s="139"/>
      <c r="G13" s="139"/>
      <c r="H13" s="142" t="s">
        <v>41</v>
      </c>
      <c r="I13" s="142"/>
      <c r="J13" s="139" t="s">
        <v>33</v>
      </c>
      <c r="K13" s="139"/>
      <c r="L13" s="139"/>
      <c r="M13" s="86"/>
      <c r="N13" s="140"/>
    </row>
    <row r="14" spans="2:14" x14ac:dyDescent="0.25">
      <c r="B14" s="14" t="s">
        <v>43</v>
      </c>
      <c r="C14" s="136" t="s">
        <v>33</v>
      </c>
      <c r="D14" s="136"/>
      <c r="E14" s="136"/>
      <c r="F14" s="136"/>
      <c r="G14" s="136"/>
      <c r="H14" s="141" t="s">
        <v>42</v>
      </c>
      <c r="I14" s="141"/>
      <c r="J14" s="136" t="s">
        <v>34</v>
      </c>
      <c r="K14" s="136"/>
      <c r="L14" s="136"/>
      <c r="M14" s="89"/>
      <c r="N14" s="137"/>
    </row>
    <row r="15" spans="2:14" ht="27.75" customHeight="1" x14ac:dyDescent="0.25">
      <c r="B15" s="14" t="s">
        <v>44</v>
      </c>
      <c r="C15" s="130" t="s">
        <v>184</v>
      </c>
      <c r="D15" s="130"/>
      <c r="E15" s="130"/>
      <c r="F15" s="130"/>
      <c r="G15" s="130"/>
      <c r="H15" s="130"/>
      <c r="I15" s="130"/>
      <c r="J15" s="130"/>
      <c r="K15" s="130"/>
      <c r="L15" s="130"/>
      <c r="M15" s="131"/>
      <c r="N15" s="132"/>
    </row>
    <row r="16" spans="2:14" ht="39" customHeight="1" x14ac:dyDescent="0.25">
      <c r="B16" s="14" t="s">
        <v>45</v>
      </c>
      <c r="C16" s="130" t="s">
        <v>204</v>
      </c>
      <c r="D16" s="130"/>
      <c r="E16" s="130"/>
      <c r="F16" s="130"/>
      <c r="G16" s="130"/>
      <c r="H16" s="130"/>
      <c r="I16" s="130"/>
      <c r="J16" s="130"/>
      <c r="K16" s="130"/>
      <c r="L16" s="130"/>
      <c r="M16" s="131"/>
      <c r="N16" s="132"/>
    </row>
    <row r="17" spans="2:17" x14ac:dyDescent="0.25">
      <c r="B17" s="120" t="s">
        <v>46</v>
      </c>
      <c r="C17" s="10" t="s">
        <v>47</v>
      </c>
      <c r="D17" s="95" t="s">
        <v>189</v>
      </c>
      <c r="E17" s="96"/>
      <c r="F17" s="96"/>
      <c r="G17" s="96"/>
      <c r="H17" s="96"/>
      <c r="I17" s="96"/>
      <c r="J17" s="96"/>
      <c r="K17" s="96"/>
      <c r="L17" s="96"/>
      <c r="M17" s="96"/>
      <c r="N17" s="97"/>
    </row>
    <row r="18" spans="2:17" x14ac:dyDescent="0.25">
      <c r="B18" s="121"/>
      <c r="C18" s="16" t="s">
        <v>48</v>
      </c>
      <c r="D18" s="95" t="s">
        <v>190</v>
      </c>
      <c r="E18" s="96"/>
      <c r="F18" s="96"/>
      <c r="G18" s="96"/>
      <c r="H18" s="96"/>
      <c r="I18" s="96"/>
      <c r="J18" s="96"/>
      <c r="K18" s="96"/>
      <c r="L18" s="96"/>
      <c r="M18" s="96"/>
      <c r="N18" s="97"/>
    </row>
    <row r="19" spans="2:17" x14ac:dyDescent="0.25">
      <c r="B19" s="121"/>
      <c r="C19" s="16" t="s">
        <v>49</v>
      </c>
      <c r="D19" s="95" t="s">
        <v>185</v>
      </c>
      <c r="E19" s="96"/>
      <c r="F19" s="96"/>
      <c r="G19" s="96"/>
      <c r="H19" s="96"/>
      <c r="I19" s="96"/>
      <c r="J19" s="96"/>
      <c r="K19" s="96"/>
      <c r="L19" s="96"/>
      <c r="M19" s="96"/>
      <c r="N19" s="97"/>
    </row>
    <row r="20" spans="2:17" x14ac:dyDescent="0.25">
      <c r="B20" s="121"/>
      <c r="C20" s="16" t="s">
        <v>50</v>
      </c>
      <c r="D20" s="95" t="s">
        <v>186</v>
      </c>
      <c r="E20" s="96"/>
      <c r="F20" s="96"/>
      <c r="G20" s="96"/>
      <c r="H20" s="96"/>
      <c r="I20" s="96"/>
      <c r="J20" s="96"/>
      <c r="K20" s="96"/>
      <c r="L20" s="96"/>
      <c r="M20" s="96"/>
      <c r="N20" s="97"/>
    </row>
    <row r="21" spans="2:17" x14ac:dyDescent="0.25">
      <c r="B21" s="121"/>
      <c r="C21" s="16" t="s">
        <v>51</v>
      </c>
      <c r="D21" s="95" t="s">
        <v>187</v>
      </c>
      <c r="E21" s="96"/>
      <c r="F21" s="96"/>
      <c r="G21" s="96"/>
      <c r="H21" s="96"/>
      <c r="I21" s="96"/>
      <c r="J21" s="96"/>
      <c r="K21" s="96"/>
      <c r="L21" s="96"/>
      <c r="M21" s="96"/>
      <c r="N21" s="97"/>
    </row>
    <row r="22" spans="2:17" x14ac:dyDescent="0.25">
      <c r="B22" s="122"/>
      <c r="C22" s="41" t="s">
        <v>52</v>
      </c>
      <c r="D22" s="95" t="s">
        <v>191</v>
      </c>
      <c r="E22" s="96"/>
      <c r="F22" s="96"/>
      <c r="G22" s="96"/>
      <c r="H22" s="96"/>
      <c r="I22" s="96"/>
      <c r="J22" s="96"/>
      <c r="K22" s="96"/>
      <c r="L22" s="96"/>
      <c r="M22" s="96"/>
      <c r="N22" s="97"/>
    </row>
    <row r="23" spans="2:17" x14ac:dyDescent="0.25">
      <c r="B23" s="122"/>
      <c r="C23" s="41" t="s">
        <v>139</v>
      </c>
      <c r="D23" s="95" t="s">
        <v>188</v>
      </c>
      <c r="E23" s="96"/>
      <c r="F23" s="96"/>
      <c r="G23" s="96"/>
      <c r="H23" s="96"/>
      <c r="I23" s="96"/>
      <c r="J23" s="96"/>
      <c r="K23" s="96"/>
      <c r="L23" s="96"/>
      <c r="M23" s="96"/>
      <c r="N23" s="97"/>
    </row>
    <row r="24" spans="2:17" ht="15.75" thickBot="1" x14ac:dyDescent="0.3">
      <c r="B24" s="42"/>
      <c r="C24" s="43"/>
      <c r="D24" s="44"/>
      <c r="E24" s="44"/>
      <c r="F24" s="44"/>
      <c r="G24" s="44"/>
      <c r="H24" s="44"/>
      <c r="I24" s="44"/>
      <c r="J24" s="44"/>
      <c r="K24" s="44"/>
      <c r="L24" s="44"/>
      <c r="M24" s="44"/>
      <c r="N24" s="45"/>
    </row>
    <row r="25" spans="2:17" ht="16.5" thickBot="1" x14ac:dyDescent="0.3">
      <c r="B25" s="117" t="s">
        <v>54</v>
      </c>
      <c r="C25" s="118"/>
      <c r="D25" s="118"/>
      <c r="E25" s="118"/>
      <c r="F25" s="118"/>
      <c r="G25" s="118"/>
      <c r="H25" s="118"/>
      <c r="I25" s="118"/>
      <c r="J25" s="118"/>
      <c r="K25" s="118"/>
      <c r="L25" s="118"/>
      <c r="M25" s="118"/>
      <c r="N25" s="119"/>
    </row>
    <row r="26" spans="2:17" x14ac:dyDescent="0.25">
      <c r="B26" s="24"/>
      <c r="C26" s="36" t="s">
        <v>0</v>
      </c>
      <c r="D26" s="98" t="s">
        <v>53</v>
      </c>
      <c r="E26" s="99"/>
      <c r="F26" s="99"/>
      <c r="G26" s="100"/>
      <c r="H26" s="19" t="s">
        <v>47</v>
      </c>
      <c r="I26" s="19" t="s">
        <v>48</v>
      </c>
      <c r="J26" s="19" t="s">
        <v>49</v>
      </c>
      <c r="K26" s="19" t="s">
        <v>50</v>
      </c>
      <c r="L26" s="19" t="s">
        <v>51</v>
      </c>
      <c r="M26" s="19" t="s">
        <v>52</v>
      </c>
      <c r="N26" s="23" t="s">
        <v>139</v>
      </c>
    </row>
    <row r="27" spans="2:17" ht="24" customHeight="1" x14ac:dyDescent="0.25">
      <c r="B27" s="235" t="s">
        <v>140</v>
      </c>
      <c r="C27" s="17" t="s">
        <v>55</v>
      </c>
      <c r="D27" s="75" t="s">
        <v>173</v>
      </c>
      <c r="E27" s="76"/>
      <c r="F27" s="76"/>
      <c r="G27" s="77"/>
      <c r="H27" s="17">
        <v>3</v>
      </c>
      <c r="I27" s="17">
        <v>1</v>
      </c>
      <c r="J27" s="17">
        <v>1</v>
      </c>
      <c r="K27" s="17">
        <v>1</v>
      </c>
      <c r="L27" s="17">
        <v>1</v>
      </c>
      <c r="M27" s="17">
        <v>1</v>
      </c>
      <c r="N27" s="18">
        <v>1</v>
      </c>
    </row>
    <row r="28" spans="2:17" ht="24.75" customHeight="1" x14ac:dyDescent="0.25">
      <c r="B28" s="236"/>
      <c r="C28" s="17" t="s">
        <v>56</v>
      </c>
      <c r="D28" s="75" t="s">
        <v>174</v>
      </c>
      <c r="E28" s="76"/>
      <c r="F28" s="76"/>
      <c r="G28" s="77"/>
      <c r="H28" s="17">
        <v>3</v>
      </c>
      <c r="I28" s="17">
        <v>1</v>
      </c>
      <c r="J28" s="17">
        <v>1</v>
      </c>
      <c r="K28" s="17">
        <v>1</v>
      </c>
      <c r="L28" s="17">
        <v>1</v>
      </c>
      <c r="M28" s="17">
        <v>1</v>
      </c>
      <c r="N28" s="18">
        <v>1</v>
      </c>
    </row>
    <row r="29" spans="2:17" ht="27.75" customHeight="1" x14ac:dyDescent="0.25">
      <c r="B29" s="236"/>
      <c r="C29" s="17" t="s">
        <v>57</v>
      </c>
      <c r="D29" s="75" t="s">
        <v>175</v>
      </c>
      <c r="E29" s="76"/>
      <c r="F29" s="76"/>
      <c r="G29" s="77"/>
      <c r="H29" s="17">
        <v>3</v>
      </c>
      <c r="I29" s="17">
        <v>1</v>
      </c>
      <c r="J29" s="17">
        <v>1</v>
      </c>
      <c r="K29" s="17">
        <v>1</v>
      </c>
      <c r="L29" s="17">
        <v>1</v>
      </c>
      <c r="M29" s="17">
        <v>1</v>
      </c>
      <c r="N29" s="18">
        <v>1</v>
      </c>
      <c r="Q29" s="7"/>
    </row>
    <row r="30" spans="2:17" ht="24" customHeight="1" x14ac:dyDescent="0.25">
      <c r="B30" s="236"/>
      <c r="C30" s="17" t="s">
        <v>58</v>
      </c>
      <c r="D30" s="75" t="s">
        <v>176</v>
      </c>
      <c r="E30" s="76"/>
      <c r="F30" s="76"/>
      <c r="G30" s="77"/>
      <c r="H30" s="17">
        <v>3</v>
      </c>
      <c r="I30" s="17">
        <v>1</v>
      </c>
      <c r="J30" s="17">
        <v>1</v>
      </c>
      <c r="K30" s="17">
        <v>1</v>
      </c>
      <c r="L30" s="17">
        <v>1</v>
      </c>
      <c r="M30" s="17">
        <v>1</v>
      </c>
      <c r="N30" s="18">
        <v>1</v>
      </c>
      <c r="Q30" s="8"/>
    </row>
    <row r="31" spans="2:17" ht="14.45" customHeight="1" x14ac:dyDescent="0.25">
      <c r="B31" s="236"/>
      <c r="C31" s="17" t="s">
        <v>59</v>
      </c>
      <c r="D31" s="75" t="s">
        <v>177</v>
      </c>
      <c r="E31" s="76"/>
      <c r="F31" s="76"/>
      <c r="G31" s="77"/>
      <c r="H31" s="17">
        <v>3</v>
      </c>
      <c r="I31" s="17">
        <v>1</v>
      </c>
      <c r="J31" s="17">
        <v>1</v>
      </c>
      <c r="K31" s="17">
        <v>1</v>
      </c>
      <c r="L31" s="17">
        <v>1</v>
      </c>
      <c r="M31" s="17">
        <v>1</v>
      </c>
      <c r="N31" s="18">
        <v>1</v>
      </c>
      <c r="Q31" s="8"/>
    </row>
    <row r="32" spans="2:17" ht="14.45" customHeight="1" x14ac:dyDescent="0.25">
      <c r="B32" s="85"/>
      <c r="C32" s="17" t="s">
        <v>60</v>
      </c>
      <c r="D32" s="75" t="s">
        <v>178</v>
      </c>
      <c r="E32" s="76"/>
      <c r="F32" s="76"/>
      <c r="G32" s="77"/>
      <c r="H32" s="17">
        <v>3</v>
      </c>
      <c r="I32" s="17">
        <v>1</v>
      </c>
      <c r="J32" s="17">
        <v>1</v>
      </c>
      <c r="K32" s="17">
        <v>1</v>
      </c>
      <c r="L32" s="17">
        <v>1</v>
      </c>
      <c r="M32" s="17">
        <v>1</v>
      </c>
      <c r="N32" s="18">
        <v>1</v>
      </c>
    </row>
    <row r="33" spans="2:18" ht="42" customHeight="1" x14ac:dyDescent="0.25">
      <c r="B33" s="84" t="s">
        <v>141</v>
      </c>
      <c r="C33" s="40" t="s">
        <v>61</v>
      </c>
      <c r="D33" s="75" t="s">
        <v>179</v>
      </c>
      <c r="E33" s="76"/>
      <c r="F33" s="76"/>
      <c r="G33" s="77"/>
      <c r="H33" s="17">
        <v>3</v>
      </c>
      <c r="I33" s="17">
        <v>2</v>
      </c>
      <c r="J33" s="17">
        <v>2</v>
      </c>
      <c r="K33" s="17">
        <v>2</v>
      </c>
      <c r="L33" s="17">
        <v>2</v>
      </c>
      <c r="M33" s="17">
        <v>2</v>
      </c>
      <c r="N33" s="18">
        <v>2</v>
      </c>
    </row>
    <row r="34" spans="2:18" ht="42.75" customHeight="1" x14ac:dyDescent="0.25">
      <c r="B34" s="84"/>
      <c r="C34" s="40" t="s">
        <v>62</v>
      </c>
      <c r="D34" s="75" t="s">
        <v>180</v>
      </c>
      <c r="E34" s="76"/>
      <c r="F34" s="76"/>
      <c r="G34" s="77"/>
      <c r="H34" s="17">
        <v>3</v>
      </c>
      <c r="I34" s="17">
        <v>2</v>
      </c>
      <c r="J34" s="17">
        <v>2</v>
      </c>
      <c r="K34" s="17">
        <v>2</v>
      </c>
      <c r="L34" s="17">
        <v>2</v>
      </c>
      <c r="M34" s="17">
        <v>2</v>
      </c>
      <c r="N34" s="18">
        <v>2</v>
      </c>
    </row>
    <row r="35" spans="2:18" ht="42" customHeight="1" x14ac:dyDescent="0.25">
      <c r="B35" s="84"/>
      <c r="C35" s="40" t="s">
        <v>63</v>
      </c>
      <c r="D35" s="75" t="s">
        <v>181</v>
      </c>
      <c r="E35" s="76"/>
      <c r="F35" s="76"/>
      <c r="G35" s="77"/>
      <c r="H35" s="17">
        <v>3</v>
      </c>
      <c r="I35" s="17">
        <v>2</v>
      </c>
      <c r="J35" s="17">
        <v>2</v>
      </c>
      <c r="K35" s="17">
        <v>2</v>
      </c>
      <c r="L35" s="17">
        <v>2</v>
      </c>
      <c r="M35" s="17">
        <v>2</v>
      </c>
      <c r="N35" s="18">
        <v>2</v>
      </c>
    </row>
    <row r="36" spans="2:18" ht="28.5" customHeight="1" x14ac:dyDescent="0.25">
      <c r="B36" s="85" t="s">
        <v>142</v>
      </c>
      <c r="C36" s="40" t="s">
        <v>64</v>
      </c>
      <c r="D36" s="75" t="s">
        <v>149</v>
      </c>
      <c r="E36" s="76"/>
      <c r="F36" s="76"/>
      <c r="G36" s="77"/>
      <c r="H36" s="17">
        <v>3</v>
      </c>
      <c r="I36" s="17">
        <v>2</v>
      </c>
      <c r="J36" s="17">
        <v>2</v>
      </c>
      <c r="K36" s="17">
        <v>2</v>
      </c>
      <c r="L36" s="17">
        <v>2</v>
      </c>
      <c r="M36" s="17">
        <v>2</v>
      </c>
      <c r="N36" s="18">
        <v>2</v>
      </c>
    </row>
    <row r="37" spans="2:18" ht="39" customHeight="1" x14ac:dyDescent="0.25">
      <c r="B37" s="84"/>
      <c r="C37" s="40" t="s">
        <v>65</v>
      </c>
      <c r="D37" s="75" t="s">
        <v>151</v>
      </c>
      <c r="E37" s="76"/>
      <c r="F37" s="76"/>
      <c r="G37" s="77"/>
      <c r="H37" s="17">
        <v>3</v>
      </c>
      <c r="I37" s="17">
        <v>2</v>
      </c>
      <c r="J37" s="17">
        <v>2</v>
      </c>
      <c r="K37" s="17">
        <v>2</v>
      </c>
      <c r="L37" s="17">
        <v>2</v>
      </c>
      <c r="M37" s="17">
        <v>2</v>
      </c>
      <c r="N37" s="18">
        <v>2</v>
      </c>
    </row>
    <row r="38" spans="2:18" ht="34.5" customHeight="1" thickBot="1" x14ac:dyDescent="0.3">
      <c r="B38" s="84"/>
      <c r="C38" s="40" t="s">
        <v>66</v>
      </c>
      <c r="D38" s="78" t="s">
        <v>150</v>
      </c>
      <c r="E38" s="79"/>
      <c r="F38" s="79"/>
      <c r="G38" s="80"/>
      <c r="H38" s="17">
        <v>3</v>
      </c>
      <c r="I38" s="17">
        <v>2</v>
      </c>
      <c r="J38" s="17">
        <v>2</v>
      </c>
      <c r="K38" s="17">
        <v>2</v>
      </c>
      <c r="L38" s="17">
        <v>2</v>
      </c>
      <c r="M38" s="17">
        <v>2</v>
      </c>
      <c r="N38" s="18">
        <v>2</v>
      </c>
    </row>
    <row r="39" spans="2:18" ht="16.5" thickBot="1" x14ac:dyDescent="0.3">
      <c r="B39" s="81" t="s">
        <v>67</v>
      </c>
      <c r="C39" s="82"/>
      <c r="D39" s="82"/>
      <c r="E39" s="82"/>
      <c r="F39" s="82"/>
      <c r="G39" s="82"/>
      <c r="H39" s="82"/>
      <c r="I39" s="82"/>
      <c r="J39" s="82"/>
      <c r="K39" s="82"/>
      <c r="L39" s="82"/>
      <c r="M39" s="82"/>
      <c r="N39" s="83"/>
    </row>
    <row r="40" spans="2:18" ht="15" customHeight="1" x14ac:dyDescent="0.25">
      <c r="B40" s="58" t="s">
        <v>68</v>
      </c>
      <c r="C40" s="36" t="s">
        <v>0</v>
      </c>
      <c r="D40" s="36" t="s">
        <v>70</v>
      </c>
      <c r="E40" s="68" t="s">
        <v>71</v>
      </c>
      <c r="F40" s="69"/>
      <c r="G40" s="70"/>
      <c r="H40" s="33" t="s">
        <v>47</v>
      </c>
      <c r="I40" s="33" t="s">
        <v>48</v>
      </c>
      <c r="J40" s="33" t="s">
        <v>49</v>
      </c>
      <c r="K40" s="33" t="s">
        <v>50</v>
      </c>
      <c r="L40" s="33" t="s">
        <v>51</v>
      </c>
      <c r="M40" s="33" t="s">
        <v>52</v>
      </c>
      <c r="N40" s="34" t="s">
        <v>139</v>
      </c>
    </row>
    <row r="41" spans="2:18" ht="25.5" customHeight="1" x14ac:dyDescent="0.25">
      <c r="B41" s="59"/>
      <c r="C41" s="35" t="s">
        <v>69</v>
      </c>
      <c r="D41" s="35">
        <v>1</v>
      </c>
      <c r="E41" s="49" t="s">
        <v>192</v>
      </c>
      <c r="F41" s="50"/>
      <c r="G41" s="51"/>
      <c r="H41" s="15" t="s">
        <v>152</v>
      </c>
      <c r="I41" s="15" t="s">
        <v>152</v>
      </c>
      <c r="J41" s="15" t="s">
        <v>152</v>
      </c>
      <c r="K41" s="15" t="s">
        <v>152</v>
      </c>
      <c r="L41" s="15" t="s">
        <v>152</v>
      </c>
      <c r="M41" s="15" t="s">
        <v>152</v>
      </c>
      <c r="N41" s="15" t="s">
        <v>152</v>
      </c>
    </row>
    <row r="42" spans="2:18" ht="26.25" thickBot="1" x14ac:dyDescent="0.3">
      <c r="B42" s="59"/>
      <c r="C42" s="35" t="s">
        <v>72</v>
      </c>
      <c r="D42" s="35">
        <v>2</v>
      </c>
      <c r="E42" s="49" t="s">
        <v>209</v>
      </c>
      <c r="F42" s="50"/>
      <c r="G42" s="51"/>
      <c r="H42" s="15" t="s">
        <v>152</v>
      </c>
      <c r="I42" s="15" t="s">
        <v>152</v>
      </c>
      <c r="J42" s="15" t="s">
        <v>152</v>
      </c>
      <c r="K42" s="15" t="s">
        <v>152</v>
      </c>
      <c r="L42" s="15" t="s">
        <v>152</v>
      </c>
      <c r="M42" s="15" t="s">
        <v>152</v>
      </c>
      <c r="N42" s="15" t="s">
        <v>152</v>
      </c>
    </row>
    <row r="43" spans="2:18" ht="27" thickTop="1" thickBot="1" x14ac:dyDescent="0.3">
      <c r="B43" s="59"/>
      <c r="C43" s="35" t="s">
        <v>73</v>
      </c>
      <c r="D43" s="35">
        <v>3</v>
      </c>
      <c r="E43" s="49" t="s">
        <v>210</v>
      </c>
      <c r="F43" s="50"/>
      <c r="G43" s="51"/>
      <c r="H43" s="9" t="s">
        <v>153</v>
      </c>
      <c r="I43" s="9" t="s">
        <v>153</v>
      </c>
      <c r="J43" s="9" t="s">
        <v>153</v>
      </c>
      <c r="K43" s="9" t="s">
        <v>153</v>
      </c>
      <c r="L43" s="9" t="s">
        <v>153</v>
      </c>
      <c r="M43" s="9" t="s">
        <v>153</v>
      </c>
      <c r="N43" s="9" t="s">
        <v>153</v>
      </c>
      <c r="O43" s="6"/>
      <c r="P43" s="6"/>
      <c r="R43" s="5"/>
    </row>
    <row r="44" spans="2:18" ht="27" customHeight="1" thickTop="1" x14ac:dyDescent="0.25">
      <c r="B44" s="59"/>
      <c r="C44" s="35" t="s">
        <v>74</v>
      </c>
      <c r="D44" s="35">
        <v>4</v>
      </c>
      <c r="E44" s="49" t="s">
        <v>198</v>
      </c>
      <c r="F44" s="50"/>
      <c r="G44" s="51"/>
      <c r="H44" s="9" t="s">
        <v>153</v>
      </c>
      <c r="I44" s="9" t="s">
        <v>153</v>
      </c>
      <c r="J44" s="9" t="s">
        <v>153</v>
      </c>
      <c r="K44" s="9" t="s">
        <v>153</v>
      </c>
      <c r="L44" s="9" t="s">
        <v>153</v>
      </c>
      <c r="M44" s="9" t="s">
        <v>153</v>
      </c>
      <c r="N44" s="9" t="s">
        <v>153</v>
      </c>
    </row>
    <row r="45" spans="2:18" ht="26.45" customHeight="1" x14ac:dyDescent="0.25">
      <c r="B45" s="59"/>
      <c r="C45" s="35" t="s">
        <v>75</v>
      </c>
      <c r="D45" s="35">
        <v>5</v>
      </c>
      <c r="E45" s="49" t="s">
        <v>198</v>
      </c>
      <c r="F45" s="50"/>
      <c r="G45" s="51"/>
      <c r="H45" s="9" t="s">
        <v>153</v>
      </c>
      <c r="I45" s="9" t="s">
        <v>153</v>
      </c>
      <c r="J45" s="9" t="s">
        <v>153</v>
      </c>
      <c r="K45" s="9" t="s">
        <v>153</v>
      </c>
      <c r="L45" s="9" t="s">
        <v>153</v>
      </c>
      <c r="M45" s="9" t="s">
        <v>153</v>
      </c>
      <c r="N45" s="9" t="s">
        <v>153</v>
      </c>
    </row>
    <row r="46" spans="2:18" ht="25.5" x14ac:dyDescent="0.25">
      <c r="B46" s="59"/>
      <c r="C46" s="35" t="s">
        <v>76</v>
      </c>
      <c r="D46" s="35">
        <v>6</v>
      </c>
      <c r="E46" s="49" t="s">
        <v>205</v>
      </c>
      <c r="F46" s="50"/>
      <c r="G46" s="51"/>
      <c r="H46" s="9" t="s">
        <v>153</v>
      </c>
      <c r="I46" s="9" t="s">
        <v>153</v>
      </c>
      <c r="J46" s="9" t="s">
        <v>153</v>
      </c>
      <c r="K46" s="9" t="s">
        <v>153</v>
      </c>
      <c r="L46" s="9" t="s">
        <v>153</v>
      </c>
      <c r="M46" s="9" t="s">
        <v>153</v>
      </c>
      <c r="N46" s="9" t="s">
        <v>153</v>
      </c>
    </row>
    <row r="47" spans="2:18" ht="26.45" customHeight="1" x14ac:dyDescent="0.25">
      <c r="B47" s="59"/>
      <c r="C47" s="35" t="s">
        <v>77</v>
      </c>
      <c r="D47" s="35">
        <v>7</v>
      </c>
      <c r="E47" s="49" t="s">
        <v>193</v>
      </c>
      <c r="F47" s="50"/>
      <c r="G47" s="51"/>
      <c r="H47" s="9" t="s">
        <v>153</v>
      </c>
      <c r="I47" s="9" t="s">
        <v>153</v>
      </c>
      <c r="J47" s="9" t="s">
        <v>153</v>
      </c>
      <c r="K47" s="9" t="s">
        <v>153</v>
      </c>
      <c r="L47" s="9" t="s">
        <v>153</v>
      </c>
      <c r="M47" s="9" t="s">
        <v>153</v>
      </c>
      <c r="N47" s="9" t="s">
        <v>153</v>
      </c>
    </row>
    <row r="48" spans="2:18" ht="25.5" x14ac:dyDescent="0.25">
      <c r="B48" s="59"/>
      <c r="C48" s="35" t="s">
        <v>78</v>
      </c>
      <c r="D48" s="35">
        <v>8</v>
      </c>
      <c r="E48" s="49" t="s">
        <v>194</v>
      </c>
      <c r="F48" s="50"/>
      <c r="G48" s="51"/>
      <c r="H48" s="9" t="s">
        <v>153</v>
      </c>
      <c r="I48" s="9" t="s">
        <v>153</v>
      </c>
      <c r="J48" s="9" t="s">
        <v>153</v>
      </c>
      <c r="K48" s="9" t="s">
        <v>153</v>
      </c>
      <c r="L48" s="9" t="s">
        <v>153</v>
      </c>
      <c r="M48" s="9" t="s">
        <v>153</v>
      </c>
      <c r="N48" s="9" t="s">
        <v>153</v>
      </c>
    </row>
    <row r="49" spans="2:14" ht="26.45" customHeight="1" x14ac:dyDescent="0.25">
      <c r="B49" s="59"/>
      <c r="C49" s="35" t="s">
        <v>79</v>
      </c>
      <c r="D49" s="35">
        <v>9</v>
      </c>
      <c r="E49" s="49" t="s">
        <v>194</v>
      </c>
      <c r="F49" s="50"/>
      <c r="G49" s="51"/>
      <c r="H49" s="9" t="s">
        <v>153</v>
      </c>
      <c r="I49" s="9" t="s">
        <v>153</v>
      </c>
      <c r="J49" s="9" t="s">
        <v>153</v>
      </c>
      <c r="K49" s="9" t="s">
        <v>153</v>
      </c>
      <c r="L49" s="9" t="s">
        <v>153</v>
      </c>
      <c r="M49" s="9" t="s">
        <v>153</v>
      </c>
      <c r="N49" s="9" t="s">
        <v>153</v>
      </c>
    </row>
    <row r="50" spans="2:14" ht="26.45" customHeight="1" x14ac:dyDescent="0.25">
      <c r="B50" s="59"/>
      <c r="C50" s="35" t="s">
        <v>80</v>
      </c>
      <c r="D50" s="35">
        <v>10</v>
      </c>
      <c r="E50" s="49" t="s">
        <v>195</v>
      </c>
      <c r="F50" s="50"/>
      <c r="G50" s="51"/>
      <c r="H50" s="9" t="s">
        <v>153</v>
      </c>
      <c r="I50" s="9" t="s">
        <v>153</v>
      </c>
      <c r="J50" s="9" t="s">
        <v>153</v>
      </c>
      <c r="K50" s="9" t="s">
        <v>153</v>
      </c>
      <c r="L50" s="9" t="s">
        <v>153</v>
      </c>
      <c r="M50" s="9" t="s">
        <v>153</v>
      </c>
      <c r="N50" s="9" t="s">
        <v>153</v>
      </c>
    </row>
    <row r="51" spans="2:14" ht="25.5" x14ac:dyDescent="0.25">
      <c r="B51" s="59"/>
      <c r="C51" s="35" t="s">
        <v>81</v>
      </c>
      <c r="D51" s="35">
        <v>11</v>
      </c>
      <c r="E51" s="49" t="s">
        <v>199</v>
      </c>
      <c r="F51" s="50"/>
      <c r="G51" s="51"/>
      <c r="H51" s="9" t="s">
        <v>153</v>
      </c>
      <c r="I51" s="9" t="s">
        <v>153</v>
      </c>
      <c r="J51" s="9" t="s">
        <v>153</v>
      </c>
      <c r="K51" s="9" t="s">
        <v>153</v>
      </c>
      <c r="L51" s="9" t="s">
        <v>153</v>
      </c>
      <c r="M51" s="9" t="s">
        <v>153</v>
      </c>
      <c r="N51" s="9" t="s">
        <v>153</v>
      </c>
    </row>
    <row r="52" spans="2:14" ht="26.45" customHeight="1" x14ac:dyDescent="0.25">
      <c r="B52" s="59"/>
      <c r="C52" s="35" t="s">
        <v>82</v>
      </c>
      <c r="D52" s="35">
        <v>12</v>
      </c>
      <c r="E52" s="49" t="s">
        <v>196</v>
      </c>
      <c r="F52" s="50"/>
      <c r="G52" s="51"/>
      <c r="H52" s="9" t="s">
        <v>153</v>
      </c>
      <c r="I52" s="9" t="s">
        <v>153</v>
      </c>
      <c r="J52" s="9" t="s">
        <v>153</v>
      </c>
      <c r="K52" s="9" t="s">
        <v>153</v>
      </c>
      <c r="L52" s="9" t="s">
        <v>153</v>
      </c>
      <c r="M52" s="9" t="s">
        <v>153</v>
      </c>
      <c r="N52" s="9" t="s">
        <v>153</v>
      </c>
    </row>
    <row r="53" spans="2:14" ht="25.5" customHeight="1" x14ac:dyDescent="0.25">
      <c r="B53" s="59"/>
      <c r="C53" s="35" t="s">
        <v>83</v>
      </c>
      <c r="D53" s="35">
        <v>13</v>
      </c>
      <c r="E53" s="49" t="s">
        <v>197</v>
      </c>
      <c r="F53" s="50"/>
      <c r="G53" s="51"/>
      <c r="H53" s="9" t="s">
        <v>153</v>
      </c>
      <c r="I53" s="9" t="s">
        <v>153</v>
      </c>
      <c r="J53" s="9" t="s">
        <v>153</v>
      </c>
      <c r="K53" s="9" t="s">
        <v>153</v>
      </c>
      <c r="L53" s="9" t="s">
        <v>153</v>
      </c>
      <c r="M53" s="9" t="s">
        <v>153</v>
      </c>
      <c r="N53" s="9" t="s">
        <v>153</v>
      </c>
    </row>
    <row r="54" spans="2:14" ht="19.5" customHeight="1" thickBot="1" x14ac:dyDescent="0.3">
      <c r="B54" s="60"/>
      <c r="C54" s="11" t="s">
        <v>84</v>
      </c>
      <c r="D54" s="11">
        <v>14</v>
      </c>
      <c r="E54" s="49"/>
      <c r="F54" s="50"/>
      <c r="G54" s="51"/>
      <c r="H54" s="39" t="s">
        <v>154</v>
      </c>
      <c r="I54" s="39" t="s">
        <v>154</v>
      </c>
      <c r="J54" s="39" t="s">
        <v>154</v>
      </c>
      <c r="K54" s="39" t="s">
        <v>154</v>
      </c>
      <c r="L54" s="39" t="s">
        <v>154</v>
      </c>
      <c r="M54" s="39" t="s">
        <v>154</v>
      </c>
      <c r="N54" s="39" t="s">
        <v>154</v>
      </c>
    </row>
    <row r="55" spans="2:14" ht="15" customHeight="1" x14ac:dyDescent="0.25">
      <c r="B55" s="58" t="s">
        <v>86</v>
      </c>
      <c r="C55" s="33" t="s">
        <v>0</v>
      </c>
      <c r="D55" s="71" t="s">
        <v>85</v>
      </c>
      <c r="E55" s="71"/>
      <c r="F55" s="71"/>
      <c r="G55" s="33" t="s">
        <v>96</v>
      </c>
      <c r="H55" s="68" t="s">
        <v>97</v>
      </c>
      <c r="I55" s="69"/>
      <c r="J55" s="70"/>
      <c r="K55" s="203" t="s">
        <v>98</v>
      </c>
      <c r="L55" s="204"/>
      <c r="M55" s="204"/>
      <c r="N55" s="205"/>
    </row>
    <row r="56" spans="2:14" ht="46.5" customHeight="1" x14ac:dyDescent="0.25">
      <c r="B56" s="59"/>
      <c r="C56" s="35" t="s">
        <v>87</v>
      </c>
      <c r="D56" s="64" t="s">
        <v>99</v>
      </c>
      <c r="E56" s="64"/>
      <c r="F56" s="64" t="s">
        <v>9</v>
      </c>
      <c r="G56" s="46">
        <v>0.6</v>
      </c>
      <c r="H56" s="65" t="s">
        <v>200</v>
      </c>
      <c r="I56" s="66"/>
      <c r="J56" s="67"/>
      <c r="K56" s="89" t="s">
        <v>155</v>
      </c>
      <c r="L56" s="90"/>
      <c r="M56" s="90"/>
      <c r="N56" s="202"/>
    </row>
    <row r="57" spans="2:14" ht="34.5" customHeight="1" x14ac:dyDescent="0.25">
      <c r="B57" s="59"/>
      <c r="C57" s="35" t="s">
        <v>88</v>
      </c>
      <c r="D57" s="64" t="s">
        <v>100</v>
      </c>
      <c r="E57" s="64"/>
      <c r="F57" s="64" t="s">
        <v>11</v>
      </c>
      <c r="G57" s="46">
        <v>0.05</v>
      </c>
      <c r="H57" s="65" t="s">
        <v>203</v>
      </c>
      <c r="I57" s="66"/>
      <c r="J57" s="67"/>
      <c r="K57" s="89" t="s">
        <v>156</v>
      </c>
      <c r="L57" s="90"/>
      <c r="M57" s="90"/>
      <c r="N57" s="202"/>
    </row>
    <row r="58" spans="2:14" ht="26.25" customHeight="1" x14ac:dyDescent="0.25">
      <c r="B58" s="59"/>
      <c r="C58" s="35" t="s">
        <v>89</v>
      </c>
      <c r="D58" s="64" t="s">
        <v>101</v>
      </c>
      <c r="E58" s="64"/>
      <c r="F58" s="64" t="s">
        <v>2</v>
      </c>
      <c r="G58" s="46">
        <v>0.15</v>
      </c>
      <c r="H58" s="65" t="s">
        <v>157</v>
      </c>
      <c r="I58" s="66"/>
      <c r="J58" s="67"/>
      <c r="K58" s="89" t="s">
        <v>156</v>
      </c>
      <c r="L58" s="90"/>
      <c r="M58" s="90"/>
      <c r="N58" s="202"/>
    </row>
    <row r="59" spans="2:14" ht="77.25" customHeight="1" x14ac:dyDescent="0.25">
      <c r="B59" s="59"/>
      <c r="C59" s="35" t="s">
        <v>90</v>
      </c>
      <c r="D59" s="64" t="s">
        <v>115</v>
      </c>
      <c r="E59" s="64"/>
      <c r="F59" s="64" t="s">
        <v>8</v>
      </c>
      <c r="G59" s="46">
        <v>0</v>
      </c>
      <c r="H59" s="65" t="s">
        <v>201</v>
      </c>
      <c r="I59" s="66"/>
      <c r="J59" s="67"/>
      <c r="K59" s="89" t="s">
        <v>156</v>
      </c>
      <c r="L59" s="90"/>
      <c r="M59" s="90"/>
      <c r="N59" s="202"/>
    </row>
    <row r="60" spans="2:14" ht="25.9" customHeight="1" x14ac:dyDescent="0.25">
      <c r="B60" s="59"/>
      <c r="C60" s="35" t="s">
        <v>91</v>
      </c>
      <c r="D60" s="64" t="s">
        <v>102</v>
      </c>
      <c r="E60" s="64"/>
      <c r="F60" s="64" t="s">
        <v>10</v>
      </c>
      <c r="G60" s="46">
        <v>0.15</v>
      </c>
      <c r="H60" s="65" t="s">
        <v>202</v>
      </c>
      <c r="I60" s="66"/>
      <c r="J60" s="67"/>
      <c r="K60" s="89" t="s">
        <v>156</v>
      </c>
      <c r="L60" s="90"/>
      <c r="M60" s="90"/>
      <c r="N60" s="202"/>
    </row>
    <row r="61" spans="2:14" ht="15.75" customHeight="1" x14ac:dyDescent="0.25">
      <c r="B61" s="59"/>
      <c r="C61" s="35" t="s">
        <v>92</v>
      </c>
      <c r="D61" s="64" t="s">
        <v>103</v>
      </c>
      <c r="E61" s="64"/>
      <c r="F61" s="64" t="s">
        <v>3</v>
      </c>
      <c r="G61" s="46" t="s">
        <v>158</v>
      </c>
      <c r="H61" s="61" t="s">
        <v>158</v>
      </c>
      <c r="I61" s="62"/>
      <c r="J61" s="63"/>
      <c r="K61" s="218" t="s">
        <v>158</v>
      </c>
      <c r="L61" s="219"/>
      <c r="M61" s="219"/>
      <c r="N61" s="220"/>
    </row>
    <row r="62" spans="2:14" ht="22.9" customHeight="1" x14ac:dyDescent="0.25">
      <c r="B62" s="59"/>
      <c r="C62" s="35" t="s">
        <v>93</v>
      </c>
      <c r="D62" s="64" t="s">
        <v>104</v>
      </c>
      <c r="E62" s="64"/>
      <c r="F62" s="64" t="s">
        <v>4</v>
      </c>
      <c r="G62" s="47">
        <v>0.05</v>
      </c>
      <c r="H62" s="61" t="s">
        <v>211</v>
      </c>
      <c r="I62" s="62"/>
      <c r="J62" s="63"/>
      <c r="K62" s="218" t="s">
        <v>158</v>
      </c>
      <c r="L62" s="219"/>
      <c r="M62" s="219"/>
      <c r="N62" s="220"/>
    </row>
    <row r="63" spans="2:14" ht="15" customHeight="1" x14ac:dyDescent="0.25">
      <c r="B63" s="59"/>
      <c r="C63" s="35" t="s">
        <v>94</v>
      </c>
      <c r="D63" s="64" t="s">
        <v>105</v>
      </c>
      <c r="E63" s="64"/>
      <c r="F63" s="64" t="s">
        <v>5</v>
      </c>
      <c r="G63" s="48" t="s">
        <v>158</v>
      </c>
      <c r="H63" s="61" t="s">
        <v>158</v>
      </c>
      <c r="I63" s="62"/>
      <c r="J63" s="63"/>
      <c r="K63" s="221" t="s">
        <v>158</v>
      </c>
      <c r="L63" s="222"/>
      <c r="M63" s="222"/>
      <c r="N63" s="223"/>
    </row>
    <row r="64" spans="2:14" ht="12" customHeight="1" x14ac:dyDescent="0.25">
      <c r="B64" s="59"/>
      <c r="C64" s="35" t="s">
        <v>95</v>
      </c>
      <c r="D64" s="64" t="s">
        <v>106</v>
      </c>
      <c r="E64" s="64"/>
      <c r="F64" s="64" t="s">
        <v>6</v>
      </c>
      <c r="G64" s="46" t="s">
        <v>158</v>
      </c>
      <c r="H64" s="61" t="s">
        <v>158</v>
      </c>
      <c r="I64" s="62"/>
      <c r="J64" s="63"/>
      <c r="K64" s="224" t="s">
        <v>158</v>
      </c>
      <c r="L64" s="200"/>
      <c r="M64" s="200"/>
      <c r="N64" s="225"/>
    </row>
    <row r="65" spans="2:14" ht="15.75" thickBot="1" x14ac:dyDescent="0.3">
      <c r="B65" s="60"/>
      <c r="C65" s="176" t="s">
        <v>107</v>
      </c>
      <c r="D65" s="177"/>
      <c r="E65" s="177"/>
      <c r="F65" s="178"/>
      <c r="G65" s="37">
        <f>SUM(G56:G64)</f>
        <v>1</v>
      </c>
      <c r="H65" s="226"/>
      <c r="I65" s="227"/>
      <c r="J65" s="227"/>
      <c r="K65" s="227"/>
      <c r="L65" s="228"/>
      <c r="M65" s="228"/>
      <c r="N65" s="229"/>
    </row>
    <row r="66" spans="2:14" ht="42.75" customHeight="1" thickBot="1" x14ac:dyDescent="0.3">
      <c r="B66" s="27" t="s">
        <v>108</v>
      </c>
      <c r="C66" s="230" t="s">
        <v>159</v>
      </c>
      <c r="D66" s="230"/>
      <c r="E66" s="230"/>
      <c r="F66" s="230"/>
      <c r="G66" s="230"/>
      <c r="H66" s="230"/>
      <c r="I66" s="230"/>
      <c r="J66" s="230"/>
      <c r="K66" s="230"/>
      <c r="L66" s="231"/>
      <c r="M66" s="231"/>
      <c r="N66" s="232"/>
    </row>
    <row r="67" spans="2:14" ht="15.95" customHeight="1" x14ac:dyDescent="0.25">
      <c r="B67" s="72" t="s">
        <v>109</v>
      </c>
      <c r="C67" s="206" t="s">
        <v>143</v>
      </c>
      <c r="D67" s="206"/>
      <c r="E67" s="206"/>
      <c r="F67" s="206"/>
      <c r="G67" s="29"/>
      <c r="H67" s="206" t="s">
        <v>144</v>
      </c>
      <c r="I67" s="206"/>
      <c r="J67" s="206"/>
      <c r="K67" s="206"/>
      <c r="L67" s="206"/>
      <c r="M67" s="206"/>
      <c r="N67" s="233"/>
    </row>
    <row r="68" spans="2:14" ht="15" customHeight="1" x14ac:dyDescent="0.25">
      <c r="B68" s="211"/>
      <c r="C68" s="200" t="s">
        <v>145</v>
      </c>
      <c r="D68" s="234"/>
      <c r="E68" s="234"/>
      <c r="F68" s="234"/>
      <c r="G68" s="234"/>
      <c r="H68" s="234"/>
      <c r="I68" s="234"/>
      <c r="J68" s="234"/>
      <c r="K68" s="234"/>
      <c r="L68" s="234"/>
      <c r="M68" s="200"/>
      <c r="N68" s="201"/>
    </row>
    <row r="69" spans="2:14" ht="30" customHeight="1" thickBot="1" x14ac:dyDescent="0.3">
      <c r="B69" s="73"/>
      <c r="C69" s="112" t="s">
        <v>212</v>
      </c>
      <c r="D69" s="112"/>
      <c r="E69" s="112"/>
      <c r="F69" s="112"/>
      <c r="G69" s="112"/>
      <c r="H69" s="112"/>
      <c r="I69" s="112"/>
      <c r="J69" s="112"/>
      <c r="K69" s="112"/>
      <c r="L69" s="112"/>
      <c r="M69" s="112"/>
      <c r="N69" s="114"/>
    </row>
    <row r="70" spans="2:14" ht="15" customHeight="1" x14ac:dyDescent="0.25">
      <c r="B70" s="152" t="s">
        <v>124</v>
      </c>
      <c r="C70" s="28" t="s">
        <v>0</v>
      </c>
      <c r="D70" s="207" t="s">
        <v>85</v>
      </c>
      <c r="E70" s="208"/>
      <c r="F70" s="208"/>
      <c r="G70" s="210"/>
      <c r="H70" s="169" t="s">
        <v>125</v>
      </c>
      <c r="I70" s="169"/>
      <c r="J70" s="169"/>
      <c r="K70" s="169"/>
      <c r="L70" s="207" t="s">
        <v>126</v>
      </c>
      <c r="M70" s="208"/>
      <c r="N70" s="209"/>
    </row>
    <row r="71" spans="2:14" ht="15" customHeight="1" x14ac:dyDescent="0.25">
      <c r="B71" s="152"/>
      <c r="C71" s="162" t="s">
        <v>111</v>
      </c>
      <c r="D71" s="163"/>
      <c r="E71" s="163"/>
      <c r="F71" s="163"/>
      <c r="G71" s="163"/>
      <c r="H71" s="163"/>
      <c r="I71" s="163"/>
      <c r="J71" s="163"/>
      <c r="K71" s="163"/>
      <c r="L71" s="163"/>
      <c r="M71" s="163"/>
      <c r="N71" s="164"/>
    </row>
    <row r="72" spans="2:14" ht="55.5" customHeight="1" x14ac:dyDescent="0.25">
      <c r="B72" s="152"/>
      <c r="C72" s="10">
        <v>1</v>
      </c>
      <c r="D72" s="161" t="s">
        <v>112</v>
      </c>
      <c r="E72" s="167"/>
      <c r="F72" s="167"/>
      <c r="G72" s="168"/>
      <c r="H72" s="161" t="s">
        <v>160</v>
      </c>
      <c r="I72" s="167"/>
      <c r="J72" s="167"/>
      <c r="K72" s="168"/>
      <c r="L72" s="149">
        <v>42</v>
      </c>
      <c r="M72" s="150"/>
      <c r="N72" s="151"/>
    </row>
    <row r="73" spans="2:14" x14ac:dyDescent="0.25">
      <c r="B73" s="152"/>
      <c r="C73" s="10">
        <v>2</v>
      </c>
      <c r="D73" s="161" t="s">
        <v>113</v>
      </c>
      <c r="E73" s="167"/>
      <c r="F73" s="167"/>
      <c r="G73" s="168"/>
      <c r="H73" s="161"/>
      <c r="I73" s="167"/>
      <c r="J73" s="167"/>
      <c r="K73" s="168"/>
      <c r="L73" s="149"/>
      <c r="M73" s="150"/>
      <c r="N73" s="151"/>
    </row>
    <row r="74" spans="2:14" ht="15" customHeight="1" x14ac:dyDescent="0.25">
      <c r="B74" s="152"/>
      <c r="C74" s="10">
        <v>3</v>
      </c>
      <c r="D74" s="161" t="s">
        <v>114</v>
      </c>
      <c r="E74" s="167"/>
      <c r="F74" s="167"/>
      <c r="G74" s="168"/>
      <c r="H74" s="161"/>
      <c r="I74" s="167"/>
      <c r="J74" s="167"/>
      <c r="K74" s="168"/>
      <c r="L74" s="149"/>
      <c r="M74" s="150"/>
      <c r="N74" s="151"/>
    </row>
    <row r="75" spans="2:14" ht="40.5" customHeight="1" x14ac:dyDescent="0.25">
      <c r="B75" s="152"/>
      <c r="C75" s="10">
        <v>4</v>
      </c>
      <c r="D75" s="161" t="s">
        <v>115</v>
      </c>
      <c r="E75" s="167"/>
      <c r="F75" s="167"/>
      <c r="G75" s="168"/>
      <c r="H75" s="161"/>
      <c r="I75" s="167"/>
      <c r="J75" s="167"/>
      <c r="K75" s="168"/>
      <c r="L75" s="149"/>
      <c r="M75" s="150"/>
      <c r="N75" s="151"/>
    </row>
    <row r="76" spans="2:14" x14ac:dyDescent="0.25">
      <c r="B76" s="152"/>
      <c r="C76" s="10">
        <v>5</v>
      </c>
      <c r="D76" s="161" t="s">
        <v>116</v>
      </c>
      <c r="E76" s="167"/>
      <c r="F76" s="167"/>
      <c r="G76" s="168"/>
      <c r="H76" s="161"/>
      <c r="I76" s="167"/>
      <c r="J76" s="167"/>
      <c r="K76" s="168"/>
      <c r="L76" s="149"/>
      <c r="M76" s="150"/>
      <c r="N76" s="151"/>
    </row>
    <row r="77" spans="2:14" ht="15" customHeight="1" x14ac:dyDescent="0.25">
      <c r="B77" s="152"/>
      <c r="C77" s="10">
        <v>6</v>
      </c>
      <c r="D77" s="161" t="s">
        <v>117</v>
      </c>
      <c r="E77" s="167"/>
      <c r="F77" s="167"/>
      <c r="G77" s="168"/>
      <c r="H77" s="149"/>
      <c r="I77" s="150"/>
      <c r="J77" s="150"/>
      <c r="K77" s="181"/>
      <c r="L77" s="149"/>
      <c r="M77" s="150"/>
      <c r="N77" s="151"/>
    </row>
    <row r="78" spans="2:14" ht="15" customHeight="1" x14ac:dyDescent="0.25">
      <c r="B78" s="152"/>
      <c r="C78" s="162" t="s">
        <v>110</v>
      </c>
      <c r="D78" s="163"/>
      <c r="E78" s="163"/>
      <c r="F78" s="163"/>
      <c r="G78" s="163"/>
      <c r="H78" s="163"/>
      <c r="I78" s="163"/>
      <c r="J78" s="163"/>
      <c r="K78" s="163"/>
      <c r="L78" s="163"/>
      <c r="M78" s="163"/>
      <c r="N78" s="164"/>
    </row>
    <row r="79" spans="2:14" ht="15" customHeight="1" x14ac:dyDescent="0.25">
      <c r="B79" s="152"/>
      <c r="C79" s="10">
        <v>7</v>
      </c>
      <c r="D79" s="161" t="s">
        <v>102</v>
      </c>
      <c r="E79" s="167"/>
      <c r="F79" s="167"/>
      <c r="G79" s="168"/>
      <c r="H79" s="64" t="s">
        <v>206</v>
      </c>
      <c r="I79" s="64"/>
      <c r="J79" s="64"/>
      <c r="K79" s="161"/>
      <c r="L79" s="149">
        <v>20</v>
      </c>
      <c r="M79" s="150"/>
      <c r="N79" s="151"/>
    </row>
    <row r="80" spans="2:14" ht="43.5" customHeight="1" x14ac:dyDescent="0.25">
      <c r="B80" s="152"/>
      <c r="C80" s="10">
        <v>8</v>
      </c>
      <c r="D80" s="161" t="s">
        <v>101</v>
      </c>
      <c r="E80" s="167"/>
      <c r="F80" s="167"/>
      <c r="G80" s="168"/>
      <c r="H80" s="64" t="s">
        <v>207</v>
      </c>
      <c r="I80" s="64"/>
      <c r="J80" s="64"/>
      <c r="K80" s="161"/>
      <c r="L80" s="149">
        <v>10</v>
      </c>
      <c r="M80" s="150"/>
      <c r="N80" s="151"/>
    </row>
    <row r="81" spans="2:14" ht="29.25" customHeight="1" x14ac:dyDescent="0.25">
      <c r="B81" s="152"/>
      <c r="C81" s="10">
        <v>9</v>
      </c>
      <c r="D81" s="161" t="s">
        <v>118</v>
      </c>
      <c r="E81" s="167"/>
      <c r="F81" s="167"/>
      <c r="G81" s="168"/>
      <c r="H81" s="64" t="s">
        <v>161</v>
      </c>
      <c r="I81" s="64"/>
      <c r="J81" s="64"/>
      <c r="K81" s="161"/>
      <c r="L81" s="149">
        <v>15</v>
      </c>
      <c r="M81" s="150"/>
      <c r="N81" s="151"/>
    </row>
    <row r="82" spans="2:14" ht="15" customHeight="1" x14ac:dyDescent="0.25">
      <c r="B82" s="152"/>
      <c r="C82" s="10">
        <v>10</v>
      </c>
      <c r="D82" s="161" t="s">
        <v>119</v>
      </c>
      <c r="E82" s="167"/>
      <c r="F82" s="167"/>
      <c r="G82" s="168"/>
      <c r="H82" s="64" t="s">
        <v>162</v>
      </c>
      <c r="I82" s="64"/>
      <c r="J82" s="64"/>
      <c r="K82" s="161"/>
      <c r="L82" s="149">
        <v>20</v>
      </c>
      <c r="M82" s="150"/>
      <c r="N82" s="151"/>
    </row>
    <row r="83" spans="2:14" ht="15" customHeight="1" x14ac:dyDescent="0.25">
      <c r="B83" s="152"/>
      <c r="C83" s="10">
        <v>11</v>
      </c>
      <c r="D83" s="161" t="s">
        <v>120</v>
      </c>
      <c r="E83" s="167"/>
      <c r="F83" s="167"/>
      <c r="G83" s="168"/>
      <c r="H83" s="165"/>
      <c r="I83" s="165"/>
      <c r="J83" s="165"/>
      <c r="K83" s="149"/>
      <c r="L83" s="149"/>
      <c r="M83" s="150"/>
      <c r="N83" s="151"/>
    </row>
    <row r="84" spans="2:14" ht="24" customHeight="1" x14ac:dyDescent="0.25">
      <c r="B84" s="152"/>
      <c r="C84" s="10">
        <v>12</v>
      </c>
      <c r="D84" s="161" t="s">
        <v>121</v>
      </c>
      <c r="E84" s="167"/>
      <c r="F84" s="167"/>
      <c r="G84" s="168"/>
      <c r="H84" s="64" t="s">
        <v>163</v>
      </c>
      <c r="I84" s="64"/>
      <c r="J84" s="64"/>
      <c r="K84" s="161"/>
      <c r="L84" s="149">
        <v>7</v>
      </c>
      <c r="M84" s="150"/>
      <c r="N84" s="151"/>
    </row>
    <row r="85" spans="2:14" ht="15.75" customHeight="1" thickBot="1" x14ac:dyDescent="0.3">
      <c r="B85" s="153"/>
      <c r="C85" s="176" t="s">
        <v>122</v>
      </c>
      <c r="D85" s="177"/>
      <c r="E85" s="178"/>
      <c r="F85" s="20" t="s">
        <v>146</v>
      </c>
      <c r="G85" s="38">
        <f>FLOOR(L85/25,1)</f>
        <v>4</v>
      </c>
      <c r="H85" s="21" t="s">
        <v>147</v>
      </c>
      <c r="I85" s="22">
        <f>FLOOR(L85/30,1)</f>
        <v>3</v>
      </c>
      <c r="J85" s="179" t="s">
        <v>123</v>
      </c>
      <c r="K85" s="180"/>
      <c r="L85" s="176">
        <f>SUM(L79:N84)+L72</f>
        <v>114</v>
      </c>
      <c r="M85" s="177"/>
      <c r="N85" s="182"/>
    </row>
    <row r="86" spans="2:14" ht="16.5" thickBot="1" x14ac:dyDescent="0.3">
      <c r="B86" s="117" t="s">
        <v>7</v>
      </c>
      <c r="C86" s="118"/>
      <c r="D86" s="118"/>
      <c r="E86" s="118"/>
      <c r="F86" s="118"/>
      <c r="G86" s="118"/>
      <c r="H86" s="118"/>
      <c r="I86" s="118"/>
      <c r="J86" s="118"/>
      <c r="K86" s="118"/>
      <c r="L86" s="118"/>
      <c r="M86" s="118"/>
      <c r="N86" s="119"/>
    </row>
    <row r="87" spans="2:14" ht="15.75" customHeight="1" x14ac:dyDescent="0.25">
      <c r="B87" s="155" t="s">
        <v>133</v>
      </c>
      <c r="C87" s="166" t="s">
        <v>127</v>
      </c>
      <c r="D87" s="166"/>
      <c r="E87" s="166"/>
      <c r="F87" s="166"/>
      <c r="G87" s="196" t="s">
        <v>164</v>
      </c>
      <c r="H87" s="196"/>
      <c r="I87" s="196"/>
      <c r="J87" s="196"/>
      <c r="K87" s="196"/>
      <c r="L87" s="197"/>
      <c r="M87" s="197"/>
      <c r="N87" s="198"/>
    </row>
    <row r="88" spans="2:14" x14ac:dyDescent="0.25">
      <c r="B88" s="156"/>
      <c r="C88" s="64" t="s">
        <v>1</v>
      </c>
      <c r="D88" s="64"/>
      <c r="E88" s="64"/>
      <c r="F88" s="64"/>
      <c r="G88" s="199" t="s">
        <v>165</v>
      </c>
      <c r="H88" s="158"/>
      <c r="I88" s="158"/>
      <c r="J88" s="158"/>
      <c r="K88" s="158"/>
      <c r="L88" s="159"/>
      <c r="M88" s="159"/>
      <c r="N88" s="160"/>
    </row>
    <row r="89" spans="2:14" x14ac:dyDescent="0.25">
      <c r="B89" s="156"/>
      <c r="C89" s="64" t="s">
        <v>128</v>
      </c>
      <c r="D89" s="64"/>
      <c r="E89" s="64"/>
      <c r="F89" s="64"/>
      <c r="G89" s="158" t="s">
        <v>158</v>
      </c>
      <c r="H89" s="158"/>
      <c r="I89" s="158"/>
      <c r="J89" s="158"/>
      <c r="K89" s="158"/>
      <c r="L89" s="159"/>
      <c r="M89" s="159"/>
      <c r="N89" s="160"/>
    </row>
    <row r="90" spans="2:14" x14ac:dyDescent="0.25">
      <c r="B90" s="156"/>
      <c r="C90" s="64" t="s">
        <v>129</v>
      </c>
      <c r="D90" s="64"/>
      <c r="E90" s="64"/>
      <c r="F90" s="64"/>
      <c r="G90" s="158" t="s">
        <v>166</v>
      </c>
      <c r="H90" s="158"/>
      <c r="I90" s="158"/>
      <c r="J90" s="158"/>
      <c r="K90" s="158"/>
      <c r="L90" s="159"/>
      <c r="M90" s="159"/>
      <c r="N90" s="160"/>
    </row>
    <row r="91" spans="2:14" ht="15.75" thickBot="1" x14ac:dyDescent="0.3">
      <c r="B91" s="157"/>
      <c r="C91" s="195" t="s">
        <v>121</v>
      </c>
      <c r="D91" s="195"/>
      <c r="E91" s="195"/>
      <c r="F91" s="195"/>
      <c r="G91" s="173" t="s">
        <v>213</v>
      </c>
      <c r="H91" s="174"/>
      <c r="I91" s="174"/>
      <c r="J91" s="174"/>
      <c r="K91" s="174"/>
      <c r="L91" s="174"/>
      <c r="M91" s="174"/>
      <c r="N91" s="175"/>
    </row>
    <row r="92" spans="2:14" x14ac:dyDescent="0.25">
      <c r="B92" s="72" t="s">
        <v>132</v>
      </c>
      <c r="C92" s="170" t="s">
        <v>130</v>
      </c>
      <c r="D92" s="171"/>
      <c r="E92" s="171"/>
      <c r="F92" s="172"/>
      <c r="G92" s="52" t="s">
        <v>214</v>
      </c>
      <c r="H92" s="52"/>
      <c r="I92" s="52"/>
      <c r="J92" s="52"/>
      <c r="K92" s="52"/>
      <c r="L92" s="53"/>
      <c r="M92" s="53"/>
      <c r="N92" s="54"/>
    </row>
    <row r="93" spans="2:14" ht="46.5" customHeight="1" thickBot="1" x14ac:dyDescent="0.3">
      <c r="B93" s="73"/>
      <c r="C93" s="74" t="s">
        <v>131</v>
      </c>
      <c r="D93" s="74"/>
      <c r="E93" s="74"/>
      <c r="F93" s="74"/>
      <c r="G93" s="138" t="s">
        <v>208</v>
      </c>
      <c r="H93" s="138"/>
      <c r="I93" s="138"/>
      <c r="J93" s="138"/>
      <c r="K93" s="138"/>
      <c r="L93" s="187"/>
      <c r="M93" s="187"/>
      <c r="N93" s="188"/>
    </row>
    <row r="94" spans="2:14" ht="167.25" customHeight="1" thickBot="1" x14ac:dyDescent="0.3">
      <c r="B94" s="183" t="s">
        <v>106</v>
      </c>
      <c r="C94" s="189" t="s">
        <v>134</v>
      </c>
      <c r="D94" s="190"/>
      <c r="E94" s="190"/>
      <c r="F94" s="191"/>
      <c r="G94" s="52" t="s">
        <v>167</v>
      </c>
      <c r="H94" s="52"/>
      <c r="I94" s="52"/>
      <c r="J94" s="52"/>
      <c r="K94" s="52"/>
      <c r="L94" s="53"/>
      <c r="M94" s="53"/>
      <c r="N94" s="54"/>
    </row>
    <row r="95" spans="2:14" ht="103.5" customHeight="1" x14ac:dyDescent="0.25">
      <c r="B95" s="184"/>
      <c r="C95" s="55" t="s">
        <v>172</v>
      </c>
      <c r="D95" s="56"/>
      <c r="E95" s="56"/>
      <c r="F95" s="57"/>
      <c r="G95" s="52" t="s">
        <v>168</v>
      </c>
      <c r="H95" s="52"/>
      <c r="I95" s="52"/>
      <c r="J95" s="52"/>
      <c r="K95" s="52"/>
      <c r="L95" s="53"/>
      <c r="M95" s="53"/>
      <c r="N95" s="54"/>
    </row>
    <row r="96" spans="2:14" ht="26.25" customHeight="1" x14ac:dyDescent="0.25">
      <c r="B96" s="185"/>
      <c r="C96" s="64" t="s">
        <v>135</v>
      </c>
      <c r="D96" s="64"/>
      <c r="E96" s="64"/>
      <c r="F96" s="64"/>
      <c r="G96" s="158" t="s">
        <v>169</v>
      </c>
      <c r="H96" s="158"/>
      <c r="I96" s="158"/>
      <c r="J96" s="158"/>
      <c r="K96" s="158"/>
      <c r="L96" s="159"/>
      <c r="M96" s="159"/>
      <c r="N96" s="160"/>
    </row>
    <row r="97" spans="2:14" x14ac:dyDescent="0.25">
      <c r="B97" s="185"/>
      <c r="C97" s="154" t="s">
        <v>136</v>
      </c>
      <c r="D97" s="154"/>
      <c r="E97" s="154"/>
      <c r="F97" s="154"/>
      <c r="G97" s="158" t="s">
        <v>170</v>
      </c>
      <c r="H97" s="158"/>
      <c r="I97" s="158"/>
      <c r="J97" s="158"/>
      <c r="K97" s="158"/>
      <c r="L97" s="159"/>
      <c r="M97" s="159"/>
      <c r="N97" s="160"/>
    </row>
    <row r="98" spans="2:14" ht="39.950000000000003" customHeight="1" thickBot="1" x14ac:dyDescent="0.3">
      <c r="B98" s="186"/>
      <c r="C98" s="192" t="s">
        <v>137</v>
      </c>
      <c r="D98" s="193"/>
      <c r="E98" s="193"/>
      <c r="F98" s="194"/>
      <c r="G98" s="138" t="s">
        <v>171</v>
      </c>
      <c r="H98" s="138"/>
      <c r="I98" s="138"/>
      <c r="J98" s="138"/>
      <c r="K98" s="138"/>
      <c r="L98" s="187"/>
      <c r="M98" s="187"/>
      <c r="N98" s="188"/>
    </row>
    <row r="99" spans="2:14" x14ac:dyDescent="0.25">
      <c r="B99" s="2"/>
      <c r="K99"/>
      <c r="L99"/>
      <c r="M99"/>
      <c r="N99"/>
    </row>
    <row r="100" spans="2:14" x14ac:dyDescent="0.25">
      <c r="B100" s="1" t="s">
        <v>215</v>
      </c>
    </row>
  </sheetData>
  <mergeCells count="197">
    <mergeCell ref="D27:G27"/>
    <mergeCell ref="B67:B69"/>
    <mergeCell ref="J10:N10"/>
    <mergeCell ref="D11:F11"/>
    <mergeCell ref="D12:F12"/>
    <mergeCell ref="D17:N17"/>
    <mergeCell ref="D18:N18"/>
    <mergeCell ref="K62:N62"/>
    <mergeCell ref="K63:N63"/>
    <mergeCell ref="K64:N64"/>
    <mergeCell ref="H65:N65"/>
    <mergeCell ref="H57:J57"/>
    <mergeCell ref="C65:F65"/>
    <mergeCell ref="K59:N59"/>
    <mergeCell ref="K60:N60"/>
    <mergeCell ref="K61:N61"/>
    <mergeCell ref="C66:N66"/>
    <mergeCell ref="C69:N69"/>
    <mergeCell ref="M67:N67"/>
    <mergeCell ref="C68:L68"/>
    <mergeCell ref="B27:B32"/>
    <mergeCell ref="D19:N19"/>
    <mergeCell ref="E50:G50"/>
    <mergeCell ref="E52:G52"/>
    <mergeCell ref="E48:G48"/>
    <mergeCell ref="D80:G80"/>
    <mergeCell ref="M68:N68"/>
    <mergeCell ref="D59:F59"/>
    <mergeCell ref="H59:J59"/>
    <mergeCell ref="K58:N58"/>
    <mergeCell ref="K57:N57"/>
    <mergeCell ref="K55:N55"/>
    <mergeCell ref="K56:N56"/>
    <mergeCell ref="H60:J60"/>
    <mergeCell ref="H61:J61"/>
    <mergeCell ref="H62:J62"/>
    <mergeCell ref="H56:J56"/>
    <mergeCell ref="C67:F67"/>
    <mergeCell ref="H67:L67"/>
    <mergeCell ref="L70:N70"/>
    <mergeCell ref="L72:N72"/>
    <mergeCell ref="L75:N75"/>
    <mergeCell ref="L76:N76"/>
    <mergeCell ref="L77:N77"/>
    <mergeCell ref="E54:G54"/>
    <mergeCell ref="E53:G53"/>
    <mergeCell ref="E51:G51"/>
    <mergeCell ref="D70:G70"/>
    <mergeCell ref="B94:B98"/>
    <mergeCell ref="G94:N94"/>
    <mergeCell ref="G96:N96"/>
    <mergeCell ref="G97:N97"/>
    <mergeCell ref="G98:N98"/>
    <mergeCell ref="D82:G82"/>
    <mergeCell ref="D83:G83"/>
    <mergeCell ref="D84:G84"/>
    <mergeCell ref="H84:K84"/>
    <mergeCell ref="C94:F94"/>
    <mergeCell ref="G93:N93"/>
    <mergeCell ref="C98:F98"/>
    <mergeCell ref="C91:F91"/>
    <mergeCell ref="G87:N87"/>
    <mergeCell ref="G88:N88"/>
    <mergeCell ref="D73:G73"/>
    <mergeCell ref="D74:G74"/>
    <mergeCell ref="D75:G75"/>
    <mergeCell ref="D76:G76"/>
    <mergeCell ref="D77:G77"/>
    <mergeCell ref="H70:K70"/>
    <mergeCell ref="C92:F92"/>
    <mergeCell ref="G92:N92"/>
    <mergeCell ref="G91:N91"/>
    <mergeCell ref="C85:E85"/>
    <mergeCell ref="J85:K85"/>
    <mergeCell ref="C71:N71"/>
    <mergeCell ref="H80:K80"/>
    <mergeCell ref="H75:K75"/>
    <mergeCell ref="H76:K76"/>
    <mergeCell ref="H77:K77"/>
    <mergeCell ref="H72:K72"/>
    <mergeCell ref="H73:K73"/>
    <mergeCell ref="H74:K74"/>
    <mergeCell ref="L85:N85"/>
    <mergeCell ref="L79:N79"/>
    <mergeCell ref="L80:N80"/>
    <mergeCell ref="L81:N81"/>
    <mergeCell ref="L73:N73"/>
    <mergeCell ref="B86:N86"/>
    <mergeCell ref="L74:N74"/>
    <mergeCell ref="B70:B85"/>
    <mergeCell ref="C96:F96"/>
    <mergeCell ref="C97:F97"/>
    <mergeCell ref="B87:B91"/>
    <mergeCell ref="G89:N89"/>
    <mergeCell ref="G90:N90"/>
    <mergeCell ref="H82:K82"/>
    <mergeCell ref="C78:N78"/>
    <mergeCell ref="H81:K81"/>
    <mergeCell ref="H83:K83"/>
    <mergeCell ref="H79:K79"/>
    <mergeCell ref="C87:F87"/>
    <mergeCell ref="L82:N82"/>
    <mergeCell ref="L83:N83"/>
    <mergeCell ref="L84:N84"/>
    <mergeCell ref="D79:G79"/>
    <mergeCell ref="D81:G81"/>
    <mergeCell ref="C88:F88"/>
    <mergeCell ref="C89:F89"/>
    <mergeCell ref="C90:F90"/>
    <mergeCell ref="D72:G72"/>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3:N13"/>
    <mergeCell ref="J14:N14"/>
    <mergeCell ref="J4:N4"/>
    <mergeCell ref="B11:B12"/>
    <mergeCell ref="C4:G4"/>
    <mergeCell ref="H4:I4"/>
    <mergeCell ref="C8:G8"/>
    <mergeCell ref="H5:L5"/>
    <mergeCell ref="C5:F5"/>
    <mergeCell ref="C6:F6"/>
    <mergeCell ref="C7:F7"/>
    <mergeCell ref="D20:N20"/>
    <mergeCell ref="D21:N21"/>
    <mergeCell ref="D26:G26"/>
    <mergeCell ref="M5:N5"/>
    <mergeCell ref="H6:L6"/>
    <mergeCell ref="M6:N6"/>
    <mergeCell ref="H7:L7"/>
    <mergeCell ref="M7:N7"/>
    <mergeCell ref="H8:I8"/>
    <mergeCell ref="J8:N8"/>
    <mergeCell ref="H9:I9"/>
    <mergeCell ref="L12:N12"/>
    <mergeCell ref="C10:G10"/>
    <mergeCell ref="H10:I10"/>
    <mergeCell ref="B25:N25"/>
    <mergeCell ref="D22:N22"/>
    <mergeCell ref="D23:N23"/>
    <mergeCell ref="B17:B23"/>
    <mergeCell ref="D28:G28"/>
    <mergeCell ref="D29:G29"/>
    <mergeCell ref="D30:G30"/>
    <mergeCell ref="E45:G45"/>
    <mergeCell ref="E46:G46"/>
    <mergeCell ref="E47:G47"/>
    <mergeCell ref="D31:G31"/>
    <mergeCell ref="D33:G33"/>
    <mergeCell ref="D34:G34"/>
    <mergeCell ref="D35:G35"/>
    <mergeCell ref="D37:G37"/>
    <mergeCell ref="D38:G38"/>
    <mergeCell ref="D32:G32"/>
    <mergeCell ref="D36:G36"/>
    <mergeCell ref="B39:N39"/>
    <mergeCell ref="B33:B35"/>
    <mergeCell ref="B36:B38"/>
    <mergeCell ref="E42:G42"/>
    <mergeCell ref="E49:G49"/>
    <mergeCell ref="E44:G44"/>
    <mergeCell ref="G95:N95"/>
    <mergeCell ref="C95:F95"/>
    <mergeCell ref="B55:B65"/>
    <mergeCell ref="B40:B54"/>
    <mergeCell ref="H63:J63"/>
    <mergeCell ref="H64:J64"/>
    <mergeCell ref="D60:F60"/>
    <mergeCell ref="D61:F61"/>
    <mergeCell ref="D62:F62"/>
    <mergeCell ref="D63:F63"/>
    <mergeCell ref="D64:F64"/>
    <mergeCell ref="H58:J58"/>
    <mergeCell ref="D56:F56"/>
    <mergeCell ref="D57:F57"/>
    <mergeCell ref="D58:F58"/>
    <mergeCell ref="H55:J55"/>
    <mergeCell ref="D55:F55"/>
    <mergeCell ref="E40:G40"/>
    <mergeCell ref="E41:G41"/>
    <mergeCell ref="E43:G43"/>
    <mergeCell ref="B92:B93"/>
    <mergeCell ref="C93:F93"/>
  </mergeCells>
  <hyperlinks>
    <hyperlink ref="G88" r:id="rId1"/>
  </hyperlinks>
  <pageMargins left="0.11811023622047244" right="0.11811023622047244" top="0.39370078740157483" bottom="0.39370078740157483" header="0" footer="0"/>
  <pageSetup paperSize="9" scale="48"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390525</xdr:colOff>
                    <xdr:row>65</xdr:row>
                    <xdr:rowOff>514350</xdr:rowOff>
                  </from>
                  <to>
                    <xdr:col>6</xdr:col>
                    <xdr:colOff>695325</xdr:colOff>
                    <xdr:row>67</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65</xdr:row>
                    <xdr:rowOff>514350</xdr:rowOff>
                  </from>
                  <to>
                    <xdr:col>13</xdr:col>
                    <xdr:colOff>209550</xdr:colOff>
                    <xdr:row>67</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66</xdr:row>
                    <xdr:rowOff>180975</xdr:rowOff>
                  </from>
                  <to>
                    <xdr:col>13</xdr:col>
                    <xdr:colOff>219075</xdr:colOff>
                    <xdr:row>68</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74A0137828254C8E4F646E8FC941F6" ma:contentTypeVersion="4" ma:contentTypeDescription="Create a new document." ma:contentTypeScope="" ma:versionID="6219b5b6f703b6544686574e627da5ad">
  <xsd:schema xmlns:xsd="http://www.w3.org/2001/XMLSchema" xmlns:xs="http://www.w3.org/2001/XMLSchema" xmlns:p="http://schemas.microsoft.com/office/2006/metadata/properties" xmlns:ns2="106d2ce8-f4ad-4a52-9fa4-1f469b9924ba" xmlns:ns3="88da9ca5-e89d-4168-b1ab-9185a3a8ec6c" targetNamespace="http://schemas.microsoft.com/office/2006/metadata/properties" ma:root="true" ma:fieldsID="31ba8b91f532b88c56c8a47b2f4a3a50" ns2:_="" ns3:_="">
    <xsd:import namespace="106d2ce8-f4ad-4a52-9fa4-1f469b9924ba"/>
    <xsd:import namespace="88da9ca5-e89d-4168-b1ab-9185a3a8ec6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d2ce8-f4ad-4a52-9fa4-1f469b9924b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da9ca5-e89d-4168-b1ab-9185a3a8ec6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B7DC3A-1DCD-4A48-B6A1-CDB92AFCBE02}">
  <ds:schemaRefs>
    <ds:schemaRef ds:uri="http://schemas.microsoft.com/sharepoint/v3/contenttype/forms"/>
  </ds:schemaRefs>
</ds:datastoreItem>
</file>

<file path=customXml/itemProps2.xml><?xml version="1.0" encoding="utf-8"?>
<ds:datastoreItem xmlns:ds="http://schemas.openxmlformats.org/officeDocument/2006/customXml" ds:itemID="{4CFCC745-0E1F-47AA-B283-A20AA4D1B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d2ce8-f4ad-4a52-9fa4-1f469b9924ba"/>
    <ds:schemaRef ds:uri="88da9ca5-e89d-4168-b1ab-9185a3a8e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DBFFFA-4B7B-47EF-B126-40B93B35C5F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Seren Öykü YAZGAN</cp:lastModifiedBy>
  <cp:lastPrinted>2020-03-29T18:59:22Z</cp:lastPrinted>
  <dcterms:created xsi:type="dcterms:W3CDTF">2018-07-02T18:11:28Z</dcterms:created>
  <dcterms:modified xsi:type="dcterms:W3CDTF">2022-05-18T08:23:59Z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0x0101005974A0137828254C8E4F646E8FC941F6</vt:lpwstr>
  </property>
</Properties>
</file>