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EN\Departmental Elective Courses\"/>
    </mc:Choice>
  </mc:AlternateContent>
  <bookViews>
    <workbookView xWindow="0" yWindow="465" windowWidth="19140" windowHeight="22515"/>
  </bookViews>
  <sheets>
    <sheet name="ECTS Form"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85" i="1" l="1"/>
  <c r="I85" i="1" s="1"/>
  <c r="G85" i="1" l="1"/>
</calcChain>
</file>

<file path=xl/sharedStrings.xml><?xml version="1.0" encoding="utf-8"?>
<sst xmlns="http://schemas.openxmlformats.org/spreadsheetml/2006/main" count="261" uniqueCount="198">
  <si>
    <t>No</t>
  </si>
  <si>
    <t>E-mail</t>
  </si>
  <si>
    <t xml:space="preserve">Offering School  </t>
  </si>
  <si>
    <t>Offering Department</t>
  </si>
  <si>
    <t>Program(s) Offered to</t>
  </si>
  <si>
    <t xml:space="preserve">Course Code </t>
  </si>
  <si>
    <t>Course Name</t>
  </si>
  <si>
    <t>Language of Instruction</t>
  </si>
  <si>
    <t>Type of Course</t>
  </si>
  <si>
    <t>Level of Course</t>
  </si>
  <si>
    <t>Hours per Week</t>
  </si>
  <si>
    <t>Grading Mode</t>
  </si>
  <si>
    <t>Pre-requisites</t>
  </si>
  <si>
    <t>Co-requisites</t>
  </si>
  <si>
    <t>Registration Restriction</t>
  </si>
  <si>
    <t>Educational Objective</t>
  </si>
  <si>
    <t>Course Description</t>
  </si>
  <si>
    <t xml:space="preserve">Learning Outcomes </t>
  </si>
  <si>
    <t>LO1</t>
  </si>
  <si>
    <t>LO2</t>
  </si>
  <si>
    <t>LO3</t>
  </si>
  <si>
    <t>LO4</t>
  </si>
  <si>
    <t>LO5</t>
  </si>
  <si>
    <t>Letter Grade</t>
  </si>
  <si>
    <t>None</t>
  </si>
  <si>
    <t>Laboratory:</t>
  </si>
  <si>
    <t xml:space="preserve">Recitation: </t>
  </si>
  <si>
    <t xml:space="preserve">Studio: </t>
  </si>
  <si>
    <t xml:space="preserve">Other: </t>
  </si>
  <si>
    <t>English</t>
  </si>
  <si>
    <t>Basic Outcomes (University-wide)</t>
  </si>
  <si>
    <t>PO1</t>
  </si>
  <si>
    <t>PO2</t>
  </si>
  <si>
    <t>PO3</t>
  </si>
  <si>
    <t>PO4</t>
  </si>
  <si>
    <t>PO5</t>
  </si>
  <si>
    <t>PO6</t>
  </si>
  <si>
    <t>PO7</t>
  </si>
  <si>
    <t>PO8</t>
  </si>
  <si>
    <t>PO9</t>
  </si>
  <si>
    <t>PO10</t>
  </si>
  <si>
    <t>PO11</t>
  </si>
  <si>
    <t>PO12</t>
  </si>
  <si>
    <t>PO13</t>
  </si>
  <si>
    <t xml:space="preserve">
Faculty Specific Outcomes
</t>
  </si>
  <si>
    <t>S1</t>
  </si>
  <si>
    <t>S2</t>
  </si>
  <si>
    <t>S3</t>
  </si>
  <si>
    <t>S4</t>
  </si>
  <si>
    <t>S5</t>
  </si>
  <si>
    <t>S6</t>
  </si>
  <si>
    <t>S7</t>
  </si>
  <si>
    <t>S8</t>
  </si>
  <si>
    <t>S9</t>
  </si>
  <si>
    <t>S10</t>
  </si>
  <si>
    <t>S11</t>
  </si>
  <si>
    <t>A1</t>
  </si>
  <si>
    <t>A2</t>
  </si>
  <si>
    <t>A3</t>
  </si>
  <si>
    <t>A4</t>
  </si>
  <si>
    <t>A5</t>
  </si>
  <si>
    <t>A6</t>
  </si>
  <si>
    <t>A7</t>
  </si>
  <si>
    <t>A8</t>
  </si>
  <si>
    <t>A9</t>
  </si>
  <si>
    <t>TOTAL</t>
  </si>
  <si>
    <t>Type</t>
  </si>
  <si>
    <t>Weight</t>
  </si>
  <si>
    <t>Make-Up Rule</t>
  </si>
  <si>
    <t>Homework</t>
  </si>
  <si>
    <t>Project</t>
  </si>
  <si>
    <t>Presentation</t>
  </si>
  <si>
    <t>Attendence/Interaction</t>
  </si>
  <si>
    <t xml:space="preserve">Class/Lab./
Field Work
</t>
  </si>
  <si>
    <t>Others</t>
  </si>
  <si>
    <t>PART III (Department Board Approval)</t>
  </si>
  <si>
    <t>Subject</t>
  </si>
  <si>
    <t>Week</t>
  </si>
  <si>
    <t>Evidence of Achievement of Learning Outcomes</t>
  </si>
  <si>
    <t>Method for Determining Letter Grade</t>
  </si>
  <si>
    <t>Explanation</t>
  </si>
  <si>
    <t>Method</t>
  </si>
  <si>
    <t>Lecture</t>
  </si>
  <si>
    <t>Interactive Lecture</t>
  </si>
  <si>
    <t>Recitation</t>
  </si>
  <si>
    <t>Laboratory</t>
  </si>
  <si>
    <t>Practical</t>
  </si>
  <si>
    <t>Field Work</t>
  </si>
  <si>
    <t>Time expected to be allocated by student</t>
  </si>
  <si>
    <t xml:space="preserve">Pre-class Learning of Course Material </t>
  </si>
  <si>
    <t>Review of Course Material</t>
  </si>
  <si>
    <t>Studio</t>
  </si>
  <si>
    <t>Office Hour</t>
  </si>
  <si>
    <t>Phone Number</t>
  </si>
  <si>
    <t>Office Number</t>
  </si>
  <si>
    <t>Office Hours</t>
  </si>
  <si>
    <t>IV. PART</t>
  </si>
  <si>
    <t>Instructor</t>
  </si>
  <si>
    <t>Course Materials</t>
  </si>
  <si>
    <t>Other</t>
  </si>
  <si>
    <t>Mandatory</t>
  </si>
  <si>
    <t>Recommended</t>
  </si>
  <si>
    <t>Scholastic Honesty</t>
  </si>
  <si>
    <t>Students with Disabilities</t>
  </si>
  <si>
    <t xml:space="preserve">Safety Issues </t>
  </si>
  <si>
    <t>Flexibility</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</si>
  <si>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</si>
  <si>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</si>
  <si>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 xml:space="preserve">Circumstances may arise during the course that prevents the instructor from fulfilling each and every component of this syllabus; therefore, the syllabus is subject to change.  Students will be notified prior to any changes. </t>
  </si>
  <si>
    <t>Undergraduate</t>
  </si>
  <si>
    <t>Program Outcomes</t>
  </si>
  <si>
    <t>Midterm</t>
  </si>
  <si>
    <t>Exam-Final Jury,Final Project</t>
  </si>
  <si>
    <t xml:space="preserve">Project </t>
  </si>
  <si>
    <t>Teaching Methods, Student Work Load</t>
  </si>
  <si>
    <t>Quiz</t>
  </si>
  <si>
    <t>Time expected to be allocated by instructor</t>
  </si>
  <si>
    <t>Antalya Bilim University - Engineering Faculty</t>
  </si>
  <si>
    <t>LO6</t>
  </si>
  <si>
    <t>Lecture:</t>
  </si>
  <si>
    <t>Practical:</t>
  </si>
  <si>
    <t>Computer Engineering</t>
  </si>
  <si>
    <t>Electrical and Electronics Engineering</t>
  </si>
  <si>
    <t>Civil Engineering</t>
  </si>
  <si>
    <t>Mechanical Engineering</t>
  </si>
  <si>
    <t>Industrial Engineering</t>
  </si>
  <si>
    <t xml:space="preserve">Implementation Rule </t>
  </si>
  <si>
    <t>Total Hours</t>
  </si>
  <si>
    <t>Calculated ECTS Credit(s)</t>
  </si>
  <si>
    <t xml:space="preserve"> TBA</t>
  </si>
  <si>
    <t>Max.</t>
  </si>
  <si>
    <t>Min.</t>
  </si>
  <si>
    <t>Grand Total</t>
  </si>
  <si>
    <t>ECTS COURSE DESCRIPTION FORM</t>
  </si>
  <si>
    <t>Name Surname</t>
  </si>
  <si>
    <t>ECTS Credits</t>
  </si>
  <si>
    <t>LO7</t>
  </si>
  <si>
    <t>Program Specific Outcomes</t>
  </si>
  <si>
    <t>Non-engineering Programs</t>
  </si>
  <si>
    <t>Relative Evaluation ("BDS" in the regulation.)</t>
  </si>
  <si>
    <t>Direct Conversion System ("DDS" in the regulation.)</t>
  </si>
  <si>
    <t>PART II (Faculty Board Approval)</t>
  </si>
  <si>
    <t>PART I (Senate Approval)</t>
  </si>
  <si>
    <t>Students could demonstrate learning outcomes through midterm exam, homework assignments, and the final project. Every topic is tested with at least one exam or homework question.</t>
  </si>
  <si>
    <t>Course Contents, Contribution of Course Contents to Learning Outcomes, and Methods for Assessing Learning of Course Contents</t>
  </si>
  <si>
    <t>Details of Course Contents</t>
  </si>
  <si>
    <t>Assessment Methods, Weights in Grading Scheme, Implementation and Make-Up Rules</t>
  </si>
  <si>
    <t>A different method/system, not listed above, determined by the Faculty Member / Instructor (This method is explained below)</t>
  </si>
  <si>
    <t xml:space="preserve">Ability to communicate effectively and write and present a report in Turkish and English. </t>
  </si>
  <si>
    <t>Ability to work individually, and in intra-disciplinary and multi-disciplinary teams.</t>
  </si>
  <si>
    <t>Recognition of the need for life-long learning and ability to access information, follow developments in science and technology, and continually reinvent oneself.</t>
  </si>
  <si>
    <t>Knowledge of project management, risk management, innovation and change management, entrepreneurship, and sustainable development.</t>
  </si>
  <si>
    <t>Awareness of sectors and ability to prepare a business plan.</t>
  </si>
  <si>
    <t>Understanding of professional and ethical responsibility and demonstrating ethical behavior.</t>
  </si>
  <si>
    <t>Ability to define complex engineering problems, develop models and implement solutions for these problems.</t>
  </si>
  <si>
    <t xml:space="preserve">Ability to conduct lab experiments by using
computers and the ability of collecting, analyzing and interpreting data. </t>
  </si>
  <si>
    <t>Ability to apply the knowledge of mathematics, science and engineering principles to solve problems in computer engineering.</t>
  </si>
  <si>
    <t>An understanding of current contemporary issues and impact of engineering solutions in legal and ethical levels.</t>
  </si>
  <si>
    <t>Ability to use modern engineering techniques, tools and information technologies and develop software equipment and software.</t>
  </si>
  <si>
    <t>Ability to analyze, design and manage the hardware/software computer system requirements with limited resources and conditions by modern engineering principles.</t>
  </si>
  <si>
    <t>Ability to understand and apply discrete mathematics concepts.</t>
  </si>
  <si>
    <t>CS 447</t>
  </si>
  <si>
    <t>Introduction to Data Science</t>
  </si>
  <si>
    <t>Elective</t>
  </si>
  <si>
    <t>MATH 311</t>
  </si>
  <si>
    <t xml:space="preserve">The main objective of this course is to introduce the students to basic concepts of data science project management, data science tools, no code approach tools, python programming for machine learning and enabling the machine learning skills on business analytics cases. </t>
  </si>
  <si>
    <t>This course is an introduction level course to data science, specialized on machine learning, artificial intelligence and big data.
-	The course starts with a top down approach to data science projects. The first step is covering data science project management techniques and we follow CRISP-DM methodology with 6 steps below:
-	Business Understanding: We cover the types of problems and business processes in real life
-	Data Understanding: We cover the data types and data problems. We also try to visualize data to discover. 
-	Data Preprocessing: We cover the classical problems on data and also handling the problems like noisy or dirty data and missing values. Row or column filtering, data integration with concatenation and joins. We cover the data transformation such as discretization, normalization, or pivoting. 
-	Machine Learning: we cover the classification algorithms such as Naive Bayes, Decision Trees, Logistic Regression or K-NN. We also cover prediction / regression algorithms like linear regression, polynomial regression or decision tree regression. We also cover unsupervised learning problems like clustering and association rule learning with k-means or hierarchical clustering, and a priori algorithms. Finally, we cover ensemble techniques in Knime and Python on Big Data Platforms.
-	Evaluation: In the final step of data science, we study the metrics of success via Confusion Matrix, Precision, Recall, Sensitivity, Specificity for classification; purity, rand-index for Clustering and rmse, rmae, mse, mae for Regression / Prediction problems with Knime and Python on Big Data Platforms.</t>
  </si>
  <si>
    <t>Explain the concept of data science concepts and the relation between data science, machine learning, artificial intelligence, statistics and big data analytics</t>
  </si>
  <si>
    <t>Implementing data preprocessing solutions and increasing data quality</t>
  </si>
  <si>
    <t xml:space="preserve">Problems and concepts of Exploratory Data Analysis and solutions </t>
  </si>
  <si>
    <t>Implementing and comparing machine learning and statistical models</t>
  </si>
  <si>
    <t>Understanding of real-life cases about data science problems</t>
  </si>
  <si>
    <t>Ability to use no-code approach data science tools and python programming</t>
  </si>
  <si>
    <t>Introduction to Data, Problems and Real-World Examples:</t>
  </si>
  <si>
    <t>1,2</t>
  </si>
  <si>
    <t>Introduction to Descriptive Analytics</t>
  </si>
  <si>
    <t>A1/3/4</t>
  </si>
  <si>
    <t>Introduction to Data Manipulation</t>
  </si>
  <si>
    <t>Introduction to Python Programming for Data Science and an end-to-end Python application for data science</t>
  </si>
  <si>
    <t>Classification Algorithms</t>
  </si>
  <si>
    <t>Regression Algorithms</t>
  </si>
  <si>
    <t>Clustering Algorithms</t>
  </si>
  <si>
    <t>Association Rule Mining</t>
  </si>
  <si>
    <t>Concept of Error and Evaluation Techniques</t>
  </si>
  <si>
    <t>12,13</t>
  </si>
  <si>
    <t>Collective Learning and Consensus Learning and Clustering Algorithms</t>
  </si>
  <si>
    <t>Project Presentations</t>
  </si>
  <si>
    <t>10,11</t>
  </si>
  <si>
    <t xml:space="preserve">Individual projects to cover whole data science process with using a data science project management approach, data preprocessing, machine learning, evaluation. Also </t>
  </si>
  <si>
    <t xml:space="preserve">If a student misses the presentation, prepares a video for the presentation and shares with class, so all the class can benefit from each other project experiences.  </t>
  </si>
  <si>
    <t xml:space="preserve">Lecturing with slides as well as utilizing white board. </t>
  </si>
  <si>
    <t>A comprehensive evaluation of different machine learning methods for a challenging real-world dataset</t>
  </si>
  <si>
    <t>One office hour per week is allocated for students’ questions</t>
  </si>
  <si>
    <t>Sadi Evren SEKER</t>
  </si>
  <si>
    <t>Sadi.seker@antalya.edu.tr</t>
  </si>
  <si>
    <t>0242 245 0271</t>
  </si>
  <si>
    <t>•	Data Mining concepts and Techniques, Jiawei Han
•	Business Intelligence, Analytics, and Data Science: A Managerial Perspective, Ramesh Sharda, Dursun Delen, Efraim Turban</t>
  </si>
  <si>
    <t xml:space="preserve">Form No ÜY-FR-0830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</si>
</sst>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2">
    <xf numFmtId="0" fontId="0" fillId="0" borderId="0"/>
    <xf numFmtId="9" fontId="17" fillId="0" borderId="0" applyFont="0" applyFill="0" applyBorder="0" applyAlignment="0" applyProtection="0"/>
  </cellStyleXfs>
  <cellXfs count="252">
    <xf numFmtId="0" fontId="0" fillId="0" borderId="0" xfId="0"/>
    <xf numFmtId="0" fontId="2" fillId="0" borderId="1" xfId="0" applyFont="1" applyBorder="1" applyAlignment="1">
      <alignment vertical="center" wrapText="1"/>
    </xf>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3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3" xfId="0" applyFont="1" applyBorder="1" applyAlignment="1">
      <alignment vertical="center" wrapText="1"/>
    </xf>
    <xf numFmtId="0" fontId="2" fillId="0" borderId="31" xfId="0" applyFont="1" applyBorder="1" applyAlignment="1">
      <alignment vertical="center" wrapText="1"/>
    </xf>
    <xf numFmtId="0" fontId="1" fillId="3" borderId="2" xfId="0" applyFont="1" applyFill="1" applyBorder="1" applyAlignment="1">
      <alignment horizontal="center" vertical="center" wrapText="1"/>
    </xf>
    <xf numFmtId="0" fontId="2" fillId="0" borderId="32" xfId="0" applyFont="1" applyBorder="1" applyAlignment="1">
      <alignment horizontal="center" vertical="center" wrapText="1"/>
    </xf>
    <xf numFmtId="9" fontId="2" fillId="0" borderId="1" xfId="1" applyFont="1" applyBorder="1" applyAlignment="1">
      <alignment vertical="center" wrapText="1"/>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15" fillId="3" borderId="32"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8" xfId="0" applyFont="1" applyFill="1" applyBorder="1" applyAlignment="1">
      <alignment vertical="center" wrapText="1"/>
    </xf>
    <xf numFmtId="0" fontId="2" fillId="3" borderId="11"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4"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2" xfId="0" applyFont="1" applyBorder="1" applyAlignment="1">
      <alignment horizontal="center" vertical="center" wrapText="1"/>
    </xf>
    <xf numFmtId="0" fontId="6" fillId="3" borderId="7" xfId="0" applyFont="1" applyFill="1" applyBorder="1" applyAlignment="1">
      <alignment vertical="center" wrapText="1"/>
    </xf>
    <xf numFmtId="0" fontId="15" fillId="3" borderId="17"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22" xfId="0" applyFont="1" applyBorder="1" applyAlignment="1">
      <alignmen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5" fillId="0" borderId="17" xfId="0" applyFont="1" applyBorder="1" applyAlignment="1">
      <alignment horizontal="left"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left" vertical="center" wrapText="1"/>
    </xf>
    <xf numFmtId="0" fontId="13" fillId="3" borderId="21" xfId="0" applyFont="1" applyFill="1" applyBorder="1" applyAlignment="1">
      <alignment horizontal="left" vertical="center" wrapText="1"/>
    </xf>
    <xf numFmtId="0" fontId="4" fillId="0" borderId="18" xfId="0" applyFont="1" applyBorder="1" applyAlignment="1">
      <alignment horizontal="center" vertical="center" wrapText="1"/>
    </xf>
    <xf numFmtId="0" fontId="4" fillId="0" borderId="63" xfId="0" applyFont="1" applyBorder="1" applyAlignment="1">
      <alignment horizontal="center"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59" xfId="0" applyFont="1" applyBorder="1" applyAlignment="1">
      <alignment horizontal="center"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3" fillId="0" borderId="32" xfId="0" applyFont="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2"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0" fillId="2" borderId="57" xfId="0" applyFont="1" applyFill="1" applyBorder="1" applyAlignment="1">
      <alignment horizontal="center"/>
    </xf>
    <xf numFmtId="0" fontId="10" fillId="2" borderId="55" xfId="0" applyFont="1" applyFill="1" applyBorder="1" applyAlignment="1">
      <alignment horizontal="center"/>
    </xf>
    <xf numFmtId="0" fontId="10" fillId="2" borderId="5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Border="1" applyAlignment="1">
      <alignment horizontal="left" vertical="center" wrapText="1"/>
    </xf>
    <xf numFmtId="0" fontId="16"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6" fillId="0" borderId="1"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59" xfId="0" applyFont="1" applyFill="1" applyBorder="1" applyAlignment="1">
      <alignment horizontal="center"/>
    </xf>
    <xf numFmtId="0" fontId="10" fillId="2" borderId="49" xfId="0" applyFont="1" applyFill="1" applyBorder="1" applyAlignment="1">
      <alignment horizontal="center"/>
    </xf>
    <xf numFmtId="0" fontId="10" fillId="2" borderId="53" xfId="0" applyFont="1" applyFill="1" applyBorder="1" applyAlignment="1">
      <alignment horizontal="center"/>
    </xf>
    <xf numFmtId="0" fontId="2" fillId="0" borderId="24" xfId="0" applyFont="1" applyBorder="1" applyAlignment="1">
      <alignment vertical="center" wrapText="1"/>
    </xf>
    <xf numFmtId="0" fontId="2" fillId="0" borderId="10" xfId="0" applyFont="1" applyBorder="1" applyAlignment="1">
      <alignment vertical="center" wrapText="1"/>
    </xf>
    <xf numFmtId="0" fontId="2" fillId="0" borderId="27" xfId="0" applyFont="1" applyBorder="1" applyAlignment="1">
      <alignmen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5" xfId="0" applyFont="1" applyBorder="1" applyAlignment="1">
      <alignment horizontal="left" vertical="center" wrapText="1"/>
    </xf>
    <xf numFmtId="0" fontId="2" fillId="0" borderId="29" xfId="0" applyFont="1" applyBorder="1" applyAlignment="1">
      <alignment horizontal="left" vertical="center" wrapText="1"/>
    </xf>
    <xf numFmtId="0" fontId="2" fillId="0" borderId="59" xfId="0" applyFont="1" applyBorder="1" applyAlignment="1">
      <alignment horizontal="left" vertical="center" wrapText="1"/>
    </xf>
    <xf numFmtId="0" fontId="10" fillId="2" borderId="57" xfId="0" applyFont="1" applyFill="1" applyBorder="1" applyAlignment="1">
      <alignment horizontal="center" vertical="center"/>
    </xf>
    <xf numFmtId="0" fontId="10" fillId="2" borderId="55" xfId="0" applyFont="1" applyFill="1" applyBorder="1" applyAlignment="1">
      <alignment horizontal="center" vertical="center"/>
    </xf>
    <xf numFmtId="0" fontId="10" fillId="2" borderId="56" xfId="0" applyFont="1" applyFill="1" applyBorder="1" applyAlignment="1">
      <alignment horizontal="center" vertical="center"/>
    </xf>
    <xf numFmtId="0" fontId="2" fillId="0" borderId="2" xfId="0" applyFont="1" applyBorder="1" applyAlignment="1">
      <alignment horizontal="left" vertical="center" wrapText="1"/>
    </xf>
    <xf numFmtId="0" fontId="2" fillId="0" borderId="6" xfId="0" applyFont="1" applyBorder="1" applyAlignment="1">
      <alignment horizontal="left" vertical="center" wrapText="1"/>
    </xf>
    <xf numFmtId="0" fontId="2" fillId="0" borderId="22" xfId="0" applyFont="1" applyBorder="1" applyAlignment="1">
      <alignment horizontal="left" vertical="center" wrapText="1"/>
    </xf>
    <xf numFmtId="0" fontId="3" fillId="0" borderId="3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62"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9" xfId="0" applyFont="1" applyBorder="1" applyAlignment="1">
      <alignment horizontal="left" vertical="center" wrapText="1"/>
    </xf>
    <xf numFmtId="0" fontId="2" fillId="0" borderId="39" xfId="0" applyFont="1" applyBorder="1" applyAlignment="1">
      <alignment horizontal="left" vertical="center" wrapText="1"/>
    </xf>
    <xf numFmtId="0" fontId="2" fillId="0" borderId="40" xfId="0" applyFont="1" applyBorder="1" applyAlignment="1">
      <alignment horizontal="left" vertical="center" wrapText="1"/>
    </xf>
    <xf numFmtId="0" fontId="2" fillId="0" borderId="17"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2" fillId="0" borderId="1" xfId="0" applyFont="1" applyBorder="1" applyAlignment="1">
      <alignment horizontal="left" vertical="center"/>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10" fillId="2" borderId="36" xfId="0" applyFont="1" applyFill="1" applyBorder="1" applyAlignment="1">
      <alignment horizontal="center"/>
    </xf>
    <xf numFmtId="0" fontId="10" fillId="2" borderId="37" xfId="0" applyFont="1" applyFill="1" applyBorder="1" applyAlignment="1">
      <alignment horizontal="center"/>
    </xf>
    <xf numFmtId="0" fontId="10" fillId="2" borderId="50" xfId="0" applyFont="1" applyFill="1" applyBorder="1" applyAlignment="1">
      <alignment horizontal="center"/>
    </xf>
    <xf numFmtId="0" fontId="10" fillId="2" borderId="38" xfId="0" applyFont="1" applyFill="1" applyBorder="1" applyAlignment="1">
      <alignment horizontal="center"/>
    </xf>
    <xf numFmtId="0" fontId="2" fillId="0" borderId="3"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4" xfId="0" applyFont="1" applyBorder="1" applyAlignment="1">
      <alignment horizontal="left" vertical="center" wrapText="1"/>
    </xf>
    <xf numFmtId="0" fontId="2" fillId="0" borderId="3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60" xfId="0" applyFont="1" applyBorder="1" applyAlignment="1">
      <alignment horizontal="center"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1" xfId="0" applyFont="1" applyBorder="1" applyAlignment="1">
      <alignment horizontal="left" vertical="center" wrapText="1"/>
    </xf>
    <xf numFmtId="0" fontId="13" fillId="3" borderId="17" xfId="0" applyFont="1" applyFill="1" applyBorder="1" applyAlignment="1">
      <alignment horizontal="left" vertical="center" wrapText="1"/>
    </xf>
    <xf numFmtId="0" fontId="6" fillId="0" borderId="8" xfId="0" applyFont="1" applyBorder="1" applyAlignment="1">
      <alignment horizontal="left" vertical="center" wrapText="1"/>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333375</xdr:rowOff>
        </xdr:from>
        <xdr:to>
          <xdr:col>6</xdr:col>
          <xdr:colOff>695325</xdr:colOff>
          <xdr:row>4</xdr:row>
          <xdr:rowOff>190500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28575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333375</xdr:rowOff>
        </xdr:from>
        <xdr:to>
          <xdr:col>13</xdr:col>
          <xdr:colOff>219075</xdr:colOff>
          <xdr:row>4</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219075</xdr:colOff>
          <xdr:row>6</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219075</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409575</xdr:colOff>
          <xdr:row>65</xdr:row>
          <xdr:rowOff>314325</xdr:rowOff>
        </xdr:from>
        <xdr:to>
          <xdr:col>6</xdr:col>
          <xdr:colOff>714375</xdr:colOff>
          <xdr:row>67</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219075</xdr:colOff>
          <xdr:row>67</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28575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Sadi.seker@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7" zoomScale="182" zoomScaleNormal="80" workbookViewId="0">
      <selection activeCell="B100" sqref="B100"/>
    </sheetView>
  </sheetViews>
  <sheetFormatPr defaultColWidth="8.85546875" defaultRowHeight="15" x14ac:dyDescent="0.25"/>
  <cols>
    <col min="2" max="2" width="20.7109375" style="2" customWidth="1"/>
    <col min="3" max="3" width="9.140625" style="3" customWidth="1"/>
    <col min="4" max="7" width="14.28515625" style="3" customWidth="1"/>
    <col min="8" max="9" width="7.85546875" style="3" customWidth="1"/>
    <col min="10" max="14" width="7.7109375" style="3" customWidth="1"/>
  </cols>
  <sheetData>
    <row r="1" spans="2:14" ht="15.75" thickBot="1" x14ac:dyDescent="0.3"/>
    <row r="2" spans="2:14" ht="19.5" thickBot="1" x14ac:dyDescent="0.35">
      <c r="B2" s="145" t="s">
        <v>133</v>
      </c>
      <c r="C2" s="146"/>
      <c r="D2" s="146"/>
      <c r="E2" s="146"/>
      <c r="F2" s="146"/>
      <c r="G2" s="146"/>
      <c r="H2" s="146"/>
      <c r="I2" s="146"/>
      <c r="J2" s="146"/>
      <c r="K2" s="146"/>
      <c r="L2" s="146"/>
      <c r="M2" s="146"/>
      <c r="N2" s="147"/>
    </row>
    <row r="3" spans="2:14" ht="16.5" thickBot="1" x14ac:dyDescent="0.3">
      <c r="B3" s="198" t="s">
        <v>142</v>
      </c>
      <c r="C3" s="199"/>
      <c r="D3" s="199"/>
      <c r="E3" s="199"/>
      <c r="F3" s="199"/>
      <c r="G3" s="199"/>
      <c r="H3" s="199"/>
      <c r="I3" s="199"/>
      <c r="J3" s="199"/>
      <c r="K3" s="199"/>
      <c r="L3" s="199"/>
      <c r="M3" s="200"/>
      <c r="N3" s="201"/>
    </row>
    <row r="4" spans="2:14" ht="29.1" customHeight="1" thickBot="1" x14ac:dyDescent="0.3">
      <c r="B4" s="20" t="s">
        <v>2</v>
      </c>
      <c r="C4" s="99" t="s">
        <v>117</v>
      </c>
      <c r="D4" s="99"/>
      <c r="E4" s="99"/>
      <c r="F4" s="99"/>
      <c r="G4" s="99"/>
      <c r="H4" s="118" t="s">
        <v>3</v>
      </c>
      <c r="I4" s="118"/>
      <c r="J4" s="99" t="s">
        <v>121</v>
      </c>
      <c r="K4" s="99"/>
      <c r="L4" s="99"/>
      <c r="M4" s="172"/>
      <c r="N4" s="173"/>
    </row>
    <row r="5" spans="2:14" ht="15" customHeight="1" x14ac:dyDescent="0.25">
      <c r="B5" s="81" t="s">
        <v>4</v>
      </c>
      <c r="C5" s="90" t="s">
        <v>121</v>
      </c>
      <c r="D5" s="135"/>
      <c r="E5" s="135"/>
      <c r="F5" s="136"/>
      <c r="G5" s="59"/>
      <c r="H5" s="90" t="s">
        <v>122</v>
      </c>
      <c r="I5" s="135"/>
      <c r="J5" s="135"/>
      <c r="K5" s="135"/>
      <c r="L5" s="136"/>
      <c r="M5" s="79"/>
      <c r="N5" s="80"/>
    </row>
    <row r="6" spans="2:14" ht="15" customHeight="1" x14ac:dyDescent="0.25">
      <c r="B6" s="82"/>
      <c r="C6" s="85" t="s">
        <v>123</v>
      </c>
      <c r="D6" s="236"/>
      <c r="E6" s="236"/>
      <c r="F6" s="237"/>
      <c r="G6" s="60"/>
      <c r="H6" s="85" t="s">
        <v>125</v>
      </c>
      <c r="I6" s="236"/>
      <c r="J6" s="236"/>
      <c r="K6" s="236"/>
      <c r="L6" s="237"/>
      <c r="M6" s="103"/>
      <c r="N6" s="105"/>
    </row>
    <row r="7" spans="2:14" ht="15.75" customHeight="1" thickBot="1" x14ac:dyDescent="0.3">
      <c r="B7" s="83"/>
      <c r="C7" s="233" t="s">
        <v>124</v>
      </c>
      <c r="D7" s="234"/>
      <c r="E7" s="234"/>
      <c r="F7" s="235"/>
      <c r="G7" s="61"/>
      <c r="H7" s="233" t="s">
        <v>138</v>
      </c>
      <c r="I7" s="234"/>
      <c r="J7" s="234"/>
      <c r="K7" s="234"/>
      <c r="L7" s="235"/>
      <c r="M7" s="238"/>
      <c r="N7" s="239"/>
    </row>
    <row r="8" spans="2:14" x14ac:dyDescent="0.25">
      <c r="B8" s="5" t="s">
        <v>6</v>
      </c>
      <c r="C8" s="119" t="s">
        <v>162</v>
      </c>
      <c r="D8" s="119"/>
      <c r="E8" s="119"/>
      <c r="F8" s="119"/>
      <c r="G8" s="119"/>
      <c r="H8" s="120" t="s">
        <v>5</v>
      </c>
      <c r="I8" s="120"/>
      <c r="J8" s="119" t="s">
        <v>161</v>
      </c>
      <c r="K8" s="119"/>
      <c r="L8" s="119"/>
      <c r="M8" s="121"/>
      <c r="N8" s="122"/>
    </row>
    <row r="9" spans="2:14" x14ac:dyDescent="0.25">
      <c r="B9" s="22" t="s">
        <v>9</v>
      </c>
      <c r="C9" s="84" t="s">
        <v>109</v>
      </c>
      <c r="D9" s="84"/>
      <c r="E9" s="84"/>
      <c r="F9" s="84"/>
      <c r="G9" s="84"/>
      <c r="H9" s="123" t="s">
        <v>8</v>
      </c>
      <c r="I9" s="123"/>
      <c r="J9" s="84" t="s">
        <v>163</v>
      </c>
      <c r="K9" s="84"/>
      <c r="L9" s="84"/>
      <c r="M9" s="85"/>
      <c r="N9" s="86"/>
    </row>
    <row r="10" spans="2:14" ht="32.25" customHeight="1" thickBot="1" x14ac:dyDescent="0.3">
      <c r="B10" s="6" t="s">
        <v>7</v>
      </c>
      <c r="C10" s="126" t="s">
        <v>29</v>
      </c>
      <c r="D10" s="126"/>
      <c r="E10" s="126"/>
      <c r="F10" s="126"/>
      <c r="G10" s="126"/>
      <c r="H10" s="127" t="s">
        <v>135</v>
      </c>
      <c r="I10" s="127"/>
      <c r="J10" s="126">
        <v>6</v>
      </c>
      <c r="K10" s="126"/>
      <c r="L10" s="126"/>
      <c r="M10" s="128"/>
      <c r="N10" s="129"/>
    </row>
    <row r="11" spans="2:14" x14ac:dyDescent="0.25">
      <c r="B11" s="174" t="s">
        <v>10</v>
      </c>
      <c r="C11" s="54" t="s">
        <v>119</v>
      </c>
      <c r="D11" s="130">
        <v>3</v>
      </c>
      <c r="E11" s="131"/>
      <c r="F11" s="132"/>
      <c r="G11" s="54" t="s">
        <v>120</v>
      </c>
      <c r="H11" s="87"/>
      <c r="I11" s="87"/>
      <c r="J11" s="87" t="s">
        <v>27</v>
      </c>
      <c r="K11" s="87"/>
      <c r="L11" s="89"/>
      <c r="M11" s="90"/>
      <c r="N11" s="91"/>
    </row>
    <row r="12" spans="2:14" ht="21.75" customHeight="1" thickBot="1" x14ac:dyDescent="0.3">
      <c r="B12" s="117"/>
      <c r="C12" s="62" t="s">
        <v>25</v>
      </c>
      <c r="D12" s="124"/>
      <c r="E12" s="133"/>
      <c r="F12" s="134"/>
      <c r="G12" s="55" t="s">
        <v>26</v>
      </c>
      <c r="H12" s="88"/>
      <c r="I12" s="88"/>
      <c r="J12" s="88" t="s">
        <v>28</v>
      </c>
      <c r="K12" s="88"/>
      <c r="L12" s="88"/>
      <c r="M12" s="124"/>
      <c r="N12" s="125"/>
    </row>
    <row r="13" spans="2:14" x14ac:dyDescent="0.25">
      <c r="B13" s="21" t="s">
        <v>12</v>
      </c>
      <c r="C13" s="89" t="s">
        <v>164</v>
      </c>
      <c r="D13" s="89"/>
      <c r="E13" s="89"/>
      <c r="F13" s="89"/>
      <c r="G13" s="89"/>
      <c r="H13" s="248" t="s">
        <v>13</v>
      </c>
      <c r="I13" s="248"/>
      <c r="J13" s="89" t="s">
        <v>24</v>
      </c>
      <c r="K13" s="89"/>
      <c r="L13" s="89"/>
      <c r="M13" s="90"/>
      <c r="N13" s="91"/>
    </row>
    <row r="14" spans="2:14" ht="28.5" x14ac:dyDescent="0.25">
      <c r="B14" s="22" t="s">
        <v>14</v>
      </c>
      <c r="C14" s="84" t="s">
        <v>24</v>
      </c>
      <c r="D14" s="84"/>
      <c r="E14" s="84"/>
      <c r="F14" s="84"/>
      <c r="G14" s="84"/>
      <c r="H14" s="246" t="s">
        <v>11</v>
      </c>
      <c r="I14" s="246"/>
      <c r="J14" s="84" t="s">
        <v>23</v>
      </c>
      <c r="K14" s="84"/>
      <c r="L14" s="84"/>
      <c r="M14" s="85"/>
      <c r="N14" s="86"/>
    </row>
    <row r="15" spans="2:14" ht="44.1" customHeight="1" x14ac:dyDescent="0.25">
      <c r="B15" s="22" t="s">
        <v>15</v>
      </c>
      <c r="C15" s="240" t="s">
        <v>165</v>
      </c>
      <c r="D15" s="240"/>
      <c r="E15" s="240"/>
      <c r="F15" s="240"/>
      <c r="G15" s="240"/>
      <c r="H15" s="240"/>
      <c r="I15" s="240"/>
      <c r="J15" s="240"/>
      <c r="K15" s="240"/>
      <c r="L15" s="240"/>
      <c r="M15" s="241"/>
      <c r="N15" s="242"/>
    </row>
    <row r="16" spans="2:14" ht="189" customHeight="1" x14ac:dyDescent="0.25">
      <c r="B16" s="22" t="s">
        <v>16</v>
      </c>
      <c r="C16" s="243" t="s">
        <v>166</v>
      </c>
      <c r="D16" s="243"/>
      <c r="E16" s="243"/>
      <c r="F16" s="243"/>
      <c r="G16" s="243"/>
      <c r="H16" s="243"/>
      <c r="I16" s="243"/>
      <c r="J16" s="243"/>
      <c r="K16" s="243"/>
      <c r="L16" s="243"/>
      <c r="M16" s="244"/>
      <c r="N16" s="245"/>
    </row>
    <row r="17" spans="2:17" x14ac:dyDescent="0.25">
      <c r="B17" s="115" t="s">
        <v>17</v>
      </c>
      <c r="C17" s="18" t="s">
        <v>18</v>
      </c>
      <c r="D17" s="70" t="s">
        <v>167</v>
      </c>
      <c r="E17" s="71"/>
      <c r="F17" s="71"/>
      <c r="G17" s="71"/>
      <c r="H17" s="71"/>
      <c r="I17" s="71"/>
      <c r="J17" s="71"/>
      <c r="K17" s="71"/>
      <c r="L17" s="71"/>
      <c r="M17" s="71"/>
      <c r="N17" s="78"/>
    </row>
    <row r="18" spans="2:17" x14ac:dyDescent="0.25">
      <c r="B18" s="115"/>
      <c r="C18" s="18" t="s">
        <v>19</v>
      </c>
      <c r="D18" s="70" t="s">
        <v>169</v>
      </c>
      <c r="E18" s="71"/>
      <c r="F18" s="71"/>
      <c r="G18" s="71"/>
      <c r="H18" s="71"/>
      <c r="I18" s="71"/>
      <c r="J18" s="71"/>
      <c r="K18" s="71"/>
      <c r="L18" s="71"/>
      <c r="M18" s="71"/>
      <c r="N18" s="78"/>
    </row>
    <row r="19" spans="2:17" x14ac:dyDescent="0.25">
      <c r="B19" s="115"/>
      <c r="C19" s="18" t="s">
        <v>20</v>
      </c>
      <c r="D19" s="70" t="s">
        <v>168</v>
      </c>
      <c r="E19" s="71"/>
      <c r="F19" s="71"/>
      <c r="G19" s="71"/>
      <c r="H19" s="71"/>
      <c r="I19" s="71"/>
      <c r="J19" s="71"/>
      <c r="K19" s="71"/>
      <c r="L19" s="71"/>
      <c r="M19" s="71"/>
      <c r="N19" s="78"/>
    </row>
    <row r="20" spans="2:17" x14ac:dyDescent="0.25">
      <c r="B20" s="115"/>
      <c r="C20" s="18" t="s">
        <v>21</v>
      </c>
      <c r="D20" s="70" t="s">
        <v>170</v>
      </c>
      <c r="E20" s="71"/>
      <c r="F20" s="71"/>
      <c r="G20" s="71"/>
      <c r="H20" s="71"/>
      <c r="I20" s="71"/>
      <c r="J20" s="71"/>
      <c r="K20" s="71"/>
      <c r="L20" s="71"/>
      <c r="M20" s="71"/>
      <c r="N20" s="78"/>
    </row>
    <row r="21" spans="2:17" x14ac:dyDescent="0.25">
      <c r="B21" s="115"/>
      <c r="C21" s="18" t="s">
        <v>22</v>
      </c>
      <c r="D21" s="70" t="s">
        <v>171</v>
      </c>
      <c r="E21" s="71"/>
      <c r="F21" s="71"/>
      <c r="G21" s="71"/>
      <c r="H21" s="71"/>
      <c r="I21" s="71"/>
      <c r="J21" s="71"/>
      <c r="K21" s="71"/>
      <c r="L21" s="71"/>
      <c r="M21" s="71"/>
      <c r="N21" s="78"/>
    </row>
    <row r="22" spans="2:17" x14ac:dyDescent="0.25">
      <c r="B22" s="116"/>
      <c r="C22" s="45" t="s">
        <v>118</v>
      </c>
      <c r="D22" s="70" t="s">
        <v>172</v>
      </c>
      <c r="E22" s="71"/>
      <c r="F22" s="71"/>
      <c r="G22" s="71"/>
      <c r="H22" s="71"/>
      <c r="I22" s="71"/>
      <c r="J22" s="71"/>
      <c r="K22" s="71"/>
      <c r="L22" s="71"/>
      <c r="M22" s="71"/>
      <c r="N22" s="78"/>
    </row>
    <row r="23" spans="2:17" ht="15.75" thickBot="1" x14ac:dyDescent="0.3">
      <c r="B23" s="117"/>
      <c r="C23" s="45" t="s">
        <v>136</v>
      </c>
      <c r="D23" s="106"/>
      <c r="E23" s="107"/>
      <c r="F23" s="107"/>
      <c r="G23" s="107"/>
      <c r="H23" s="107"/>
      <c r="I23" s="107"/>
      <c r="J23" s="107"/>
      <c r="K23" s="107"/>
      <c r="L23" s="107"/>
      <c r="M23" s="107"/>
      <c r="N23" s="108"/>
    </row>
    <row r="24" spans="2:17" ht="16.5" thickBot="1" x14ac:dyDescent="0.3">
      <c r="B24" s="112" t="s">
        <v>141</v>
      </c>
      <c r="C24" s="113"/>
      <c r="D24" s="113"/>
      <c r="E24" s="113"/>
      <c r="F24" s="113"/>
      <c r="G24" s="113"/>
      <c r="H24" s="113"/>
      <c r="I24" s="113"/>
      <c r="J24" s="113"/>
      <c r="K24" s="113"/>
      <c r="L24" s="113"/>
      <c r="M24" s="113"/>
      <c r="N24" s="114"/>
    </row>
    <row r="25" spans="2:17" x14ac:dyDescent="0.25">
      <c r="B25" s="48"/>
      <c r="C25" s="36"/>
      <c r="D25" s="109" t="s">
        <v>110</v>
      </c>
      <c r="E25" s="110"/>
      <c r="F25" s="110"/>
      <c r="G25" s="111"/>
      <c r="H25" s="40" t="s">
        <v>18</v>
      </c>
      <c r="I25" s="40" t="s">
        <v>19</v>
      </c>
      <c r="J25" s="40" t="s">
        <v>20</v>
      </c>
      <c r="K25" s="40" t="s">
        <v>21</v>
      </c>
      <c r="L25" s="40" t="s">
        <v>22</v>
      </c>
      <c r="M25" s="40" t="s">
        <v>118</v>
      </c>
      <c r="N25" s="53" t="s">
        <v>136</v>
      </c>
    </row>
    <row r="26" spans="2:17" ht="25.5" customHeight="1" x14ac:dyDescent="0.25">
      <c r="B26" s="95" t="s">
        <v>30</v>
      </c>
      <c r="C26" s="28" t="s">
        <v>31</v>
      </c>
      <c r="D26" s="70" t="s">
        <v>148</v>
      </c>
      <c r="E26" s="71"/>
      <c r="F26" s="71"/>
      <c r="G26" s="72"/>
      <c r="H26" s="28">
        <v>2</v>
      </c>
      <c r="I26" s="28">
        <v>1</v>
      </c>
      <c r="J26" s="28">
        <v>1</v>
      </c>
      <c r="K26" s="28">
        <v>1</v>
      </c>
      <c r="L26" s="28">
        <v>1</v>
      </c>
      <c r="M26" s="28">
        <v>1</v>
      </c>
      <c r="N26" s="37"/>
    </row>
    <row r="27" spans="2:17" ht="25.5" customHeight="1" x14ac:dyDescent="0.25">
      <c r="B27" s="95"/>
      <c r="C27" s="28" t="s">
        <v>32</v>
      </c>
      <c r="D27" s="70" t="s">
        <v>149</v>
      </c>
      <c r="E27" s="71"/>
      <c r="F27" s="71"/>
      <c r="G27" s="72"/>
      <c r="H27" s="28">
        <v>2</v>
      </c>
      <c r="I27" s="28">
        <v>1</v>
      </c>
      <c r="J27" s="28">
        <v>1</v>
      </c>
      <c r="K27" s="28">
        <v>1</v>
      </c>
      <c r="L27" s="28">
        <v>1</v>
      </c>
      <c r="M27" s="28">
        <v>1</v>
      </c>
      <c r="N27" s="37"/>
    </row>
    <row r="28" spans="2:17" ht="38.25" customHeight="1" x14ac:dyDescent="0.25">
      <c r="B28" s="95"/>
      <c r="C28" s="28" t="s">
        <v>33</v>
      </c>
      <c r="D28" s="70" t="s">
        <v>150</v>
      </c>
      <c r="E28" s="71"/>
      <c r="F28" s="71"/>
      <c r="G28" s="72"/>
      <c r="H28" s="28">
        <v>2</v>
      </c>
      <c r="I28" s="28">
        <v>2</v>
      </c>
      <c r="J28" s="28">
        <v>2</v>
      </c>
      <c r="K28" s="28">
        <v>2</v>
      </c>
      <c r="L28" s="28">
        <v>2</v>
      </c>
      <c r="M28" s="28">
        <v>2</v>
      </c>
      <c r="N28" s="37"/>
      <c r="Q28" s="11"/>
    </row>
    <row r="29" spans="2:17" ht="26.25" customHeight="1" x14ac:dyDescent="0.25">
      <c r="B29" s="95"/>
      <c r="C29" s="28" t="s">
        <v>34</v>
      </c>
      <c r="D29" s="70" t="s">
        <v>151</v>
      </c>
      <c r="E29" s="71"/>
      <c r="F29" s="71"/>
      <c r="G29" s="72"/>
      <c r="H29" s="28">
        <v>2</v>
      </c>
      <c r="I29" s="28">
        <v>3</v>
      </c>
      <c r="J29" s="28">
        <v>1</v>
      </c>
      <c r="K29" s="28">
        <v>1</v>
      </c>
      <c r="L29" s="28">
        <v>1</v>
      </c>
      <c r="M29" s="28">
        <v>1</v>
      </c>
      <c r="N29" s="37"/>
      <c r="Q29" s="12"/>
    </row>
    <row r="30" spans="2:17" ht="18" customHeight="1" x14ac:dyDescent="0.25">
      <c r="B30" s="95"/>
      <c r="C30" s="29" t="s">
        <v>35</v>
      </c>
      <c r="D30" s="70" t="s">
        <v>152</v>
      </c>
      <c r="E30" s="71"/>
      <c r="F30" s="71"/>
      <c r="G30" s="72"/>
      <c r="H30" s="28">
        <v>0</v>
      </c>
      <c r="I30" s="28">
        <v>0</v>
      </c>
      <c r="J30" s="28">
        <v>0</v>
      </c>
      <c r="K30" s="28">
        <v>0</v>
      </c>
      <c r="L30" s="28">
        <v>0</v>
      </c>
      <c r="M30" s="28">
        <v>0</v>
      </c>
      <c r="N30" s="37"/>
      <c r="Q30" s="12"/>
    </row>
    <row r="31" spans="2:17" ht="25.5" customHeight="1" x14ac:dyDescent="0.25">
      <c r="B31" s="96"/>
      <c r="C31" s="30" t="s">
        <v>36</v>
      </c>
      <c r="D31" s="70" t="s">
        <v>153</v>
      </c>
      <c r="E31" s="71"/>
      <c r="F31" s="71"/>
      <c r="G31" s="72"/>
      <c r="H31" s="28">
        <v>0</v>
      </c>
      <c r="I31" s="28">
        <v>0</v>
      </c>
      <c r="J31" s="28">
        <v>0</v>
      </c>
      <c r="K31" s="28">
        <v>0</v>
      </c>
      <c r="L31" s="28">
        <v>0</v>
      </c>
      <c r="M31" s="28">
        <v>0</v>
      </c>
      <c r="N31" s="37"/>
    </row>
    <row r="32" spans="2:17" ht="27.75" customHeight="1" x14ac:dyDescent="0.25">
      <c r="B32" s="97" t="s">
        <v>44</v>
      </c>
      <c r="C32" s="31" t="s">
        <v>37</v>
      </c>
      <c r="D32" s="70" t="s">
        <v>154</v>
      </c>
      <c r="E32" s="71"/>
      <c r="F32" s="71"/>
      <c r="G32" s="72"/>
      <c r="H32" s="28">
        <v>2</v>
      </c>
      <c r="I32" s="28">
        <v>2</v>
      </c>
      <c r="J32" s="28">
        <v>2</v>
      </c>
      <c r="K32" s="28">
        <v>2</v>
      </c>
      <c r="L32" s="28">
        <v>3</v>
      </c>
      <c r="M32" s="28">
        <v>3</v>
      </c>
      <c r="N32" s="37"/>
    </row>
    <row r="33" spans="2:18" ht="28.5" customHeight="1" x14ac:dyDescent="0.25">
      <c r="B33" s="95"/>
      <c r="C33" s="32" t="s">
        <v>38</v>
      </c>
      <c r="D33" s="70" t="s">
        <v>155</v>
      </c>
      <c r="E33" s="71"/>
      <c r="F33" s="71"/>
      <c r="G33" s="72"/>
      <c r="H33" s="28">
        <v>3</v>
      </c>
      <c r="I33" s="28">
        <v>3</v>
      </c>
      <c r="J33" s="28">
        <v>3</v>
      </c>
      <c r="K33" s="28">
        <v>3</v>
      </c>
      <c r="L33" s="28">
        <v>3</v>
      </c>
      <c r="M33" s="28">
        <v>3</v>
      </c>
      <c r="N33" s="37"/>
    </row>
    <row r="34" spans="2:18" ht="23.25" customHeight="1" x14ac:dyDescent="0.25">
      <c r="B34" s="95"/>
      <c r="C34" s="32" t="s">
        <v>39</v>
      </c>
      <c r="D34" s="70" t="s">
        <v>156</v>
      </c>
      <c r="E34" s="71"/>
      <c r="F34" s="71"/>
      <c r="G34" s="72"/>
      <c r="H34" s="28">
        <v>3</v>
      </c>
      <c r="I34" s="28">
        <v>3</v>
      </c>
      <c r="J34" s="28">
        <v>3</v>
      </c>
      <c r="K34" s="28">
        <v>3</v>
      </c>
      <c r="L34" s="28">
        <v>3</v>
      </c>
      <c r="M34" s="28">
        <v>3</v>
      </c>
      <c r="N34" s="37"/>
    </row>
    <row r="35" spans="2:18" ht="26.25" customHeight="1" x14ac:dyDescent="0.25">
      <c r="B35" s="96"/>
      <c r="C35" s="32" t="s">
        <v>40</v>
      </c>
      <c r="D35" s="70" t="s">
        <v>157</v>
      </c>
      <c r="E35" s="71"/>
      <c r="F35" s="71"/>
      <c r="G35" s="72"/>
      <c r="H35" s="28">
        <v>0</v>
      </c>
      <c r="I35" s="28">
        <v>0</v>
      </c>
      <c r="J35" s="28">
        <v>0</v>
      </c>
      <c r="K35" s="28">
        <v>0</v>
      </c>
      <c r="L35" s="28">
        <v>0</v>
      </c>
      <c r="M35" s="28">
        <v>0</v>
      </c>
      <c r="N35" s="37"/>
    </row>
    <row r="36" spans="2:18" ht="17.25" customHeight="1" x14ac:dyDescent="0.25">
      <c r="B36" s="97" t="s">
        <v>137</v>
      </c>
      <c r="C36" s="32" t="s">
        <v>41</v>
      </c>
      <c r="D36" s="70" t="s">
        <v>160</v>
      </c>
      <c r="E36" s="71"/>
      <c r="F36" s="71"/>
      <c r="G36" s="72"/>
      <c r="H36" s="28">
        <v>0</v>
      </c>
      <c r="I36" s="28">
        <v>0</v>
      </c>
      <c r="J36" s="28">
        <v>0</v>
      </c>
      <c r="K36" s="28">
        <v>0</v>
      </c>
      <c r="L36" s="28">
        <v>0</v>
      </c>
      <c r="M36" s="28">
        <v>0</v>
      </c>
      <c r="N36" s="37"/>
    </row>
    <row r="37" spans="2:18" ht="24.75" customHeight="1" x14ac:dyDescent="0.25">
      <c r="B37" s="95"/>
      <c r="C37" s="33" t="s">
        <v>42</v>
      </c>
      <c r="D37" s="70" t="s">
        <v>158</v>
      </c>
      <c r="E37" s="71"/>
      <c r="F37" s="71"/>
      <c r="G37" s="72"/>
      <c r="H37" s="28">
        <v>1</v>
      </c>
      <c r="I37" s="28">
        <v>1</v>
      </c>
      <c r="J37" s="28">
        <v>2</v>
      </c>
      <c r="K37" s="28">
        <v>2</v>
      </c>
      <c r="L37" s="28">
        <v>3</v>
      </c>
      <c r="M37" s="28">
        <v>3</v>
      </c>
      <c r="N37" s="37"/>
    </row>
    <row r="38" spans="2:18" ht="39.75" customHeight="1" thickBot="1" x14ac:dyDescent="0.3">
      <c r="B38" s="98"/>
      <c r="C38" s="49" t="s">
        <v>43</v>
      </c>
      <c r="D38" s="247" t="s">
        <v>159</v>
      </c>
      <c r="E38" s="247"/>
      <c r="F38" s="247"/>
      <c r="G38" s="247"/>
      <c r="H38" s="38">
        <v>1</v>
      </c>
      <c r="I38" s="38">
        <v>1</v>
      </c>
      <c r="J38" s="38">
        <v>2</v>
      </c>
      <c r="K38" s="38">
        <v>2</v>
      </c>
      <c r="L38" s="38">
        <v>3</v>
      </c>
      <c r="M38" s="38">
        <v>3</v>
      </c>
      <c r="N38" s="39"/>
    </row>
    <row r="39" spans="2:18" ht="16.5" thickBot="1" x14ac:dyDescent="0.3">
      <c r="B39" s="166" t="s">
        <v>75</v>
      </c>
      <c r="C39" s="167"/>
      <c r="D39" s="167"/>
      <c r="E39" s="167"/>
      <c r="F39" s="167"/>
      <c r="G39" s="167"/>
      <c r="H39" s="167"/>
      <c r="I39" s="167"/>
      <c r="J39" s="167"/>
      <c r="K39" s="167"/>
      <c r="L39" s="167"/>
      <c r="M39" s="167"/>
      <c r="N39" s="168"/>
    </row>
    <row r="40" spans="2:18" x14ac:dyDescent="0.25">
      <c r="B40" s="92" t="s">
        <v>144</v>
      </c>
      <c r="C40" s="46" t="s">
        <v>76</v>
      </c>
      <c r="D40" s="46" t="s">
        <v>77</v>
      </c>
      <c r="E40" s="217" t="s">
        <v>145</v>
      </c>
      <c r="F40" s="218"/>
      <c r="G40" s="219"/>
      <c r="H40" s="17" t="s">
        <v>18</v>
      </c>
      <c r="I40" s="46" t="s">
        <v>19</v>
      </c>
      <c r="J40" s="46" t="s">
        <v>20</v>
      </c>
      <c r="K40" s="46" t="s">
        <v>21</v>
      </c>
      <c r="L40" s="46" t="s">
        <v>22</v>
      </c>
      <c r="M40" s="47" t="s">
        <v>118</v>
      </c>
      <c r="N40" s="52" t="s">
        <v>136</v>
      </c>
    </row>
    <row r="41" spans="2:18" x14ac:dyDescent="0.25">
      <c r="B41" s="93"/>
      <c r="C41" s="45" t="s">
        <v>45</v>
      </c>
      <c r="D41" s="45">
        <v>1</v>
      </c>
      <c r="E41" s="220" t="s">
        <v>173</v>
      </c>
      <c r="F41" s="221"/>
      <c r="G41" s="222"/>
      <c r="H41" s="7" t="s">
        <v>56</v>
      </c>
      <c r="I41" s="8"/>
      <c r="J41" s="7"/>
      <c r="K41" s="7"/>
      <c r="L41" s="25"/>
      <c r="M41" s="25"/>
      <c r="N41" s="4"/>
    </row>
    <row r="42" spans="2:18" ht="15.75" thickBot="1" x14ac:dyDescent="0.3">
      <c r="B42" s="93"/>
      <c r="C42" s="45" t="s">
        <v>46</v>
      </c>
      <c r="D42" s="63" t="s">
        <v>174</v>
      </c>
      <c r="E42" s="220" t="s">
        <v>175</v>
      </c>
      <c r="F42" s="221"/>
      <c r="G42" s="222"/>
      <c r="H42" s="65"/>
      <c r="I42" s="65" t="s">
        <v>176</v>
      </c>
      <c r="J42" s="65" t="s">
        <v>56</v>
      </c>
      <c r="K42" s="65"/>
      <c r="L42" s="66" t="s">
        <v>176</v>
      </c>
      <c r="M42" s="66" t="s">
        <v>176</v>
      </c>
      <c r="N42" s="14"/>
    </row>
    <row r="43" spans="2:18" ht="17.100000000000001" customHeight="1" thickTop="1" thickBot="1" x14ac:dyDescent="0.3">
      <c r="B43" s="93"/>
      <c r="C43" s="45" t="s">
        <v>47</v>
      </c>
      <c r="D43" s="64">
        <v>3</v>
      </c>
      <c r="E43" s="220" t="s">
        <v>177</v>
      </c>
      <c r="F43" s="221"/>
      <c r="G43" s="222"/>
      <c r="H43" s="65"/>
      <c r="I43" s="65"/>
      <c r="J43" s="65"/>
      <c r="K43" s="65" t="s">
        <v>56</v>
      </c>
      <c r="L43" s="66"/>
      <c r="M43" s="66"/>
      <c r="N43" s="14"/>
      <c r="O43" s="10"/>
      <c r="P43" s="10"/>
      <c r="R43" s="9"/>
    </row>
    <row r="44" spans="2:18" ht="32.1" customHeight="1" thickTop="1" x14ac:dyDescent="0.25">
      <c r="B44" s="93"/>
      <c r="C44" s="45" t="s">
        <v>48</v>
      </c>
      <c r="D44" s="63">
        <v>4</v>
      </c>
      <c r="E44" s="220" t="s">
        <v>178</v>
      </c>
      <c r="F44" s="221"/>
      <c r="G44" s="222"/>
      <c r="H44" s="65"/>
      <c r="I44" s="65" t="s">
        <v>176</v>
      </c>
      <c r="J44" s="65" t="s">
        <v>56</v>
      </c>
      <c r="K44" s="65"/>
      <c r="L44" s="66" t="s">
        <v>176</v>
      </c>
      <c r="M44" s="66" t="s">
        <v>176</v>
      </c>
      <c r="N44" s="14"/>
    </row>
    <row r="45" spans="2:18" ht="15" customHeight="1" x14ac:dyDescent="0.25">
      <c r="B45" s="93"/>
      <c r="C45" s="45" t="s">
        <v>49</v>
      </c>
      <c r="D45" s="63">
        <v>5.6</v>
      </c>
      <c r="E45" s="220" t="s">
        <v>179</v>
      </c>
      <c r="F45" s="221"/>
      <c r="G45" s="222"/>
      <c r="H45" s="65"/>
      <c r="I45" s="65" t="s">
        <v>176</v>
      </c>
      <c r="J45" s="65" t="s">
        <v>56</v>
      </c>
      <c r="K45" s="65"/>
      <c r="L45" s="66" t="s">
        <v>176</v>
      </c>
      <c r="M45" s="66" t="s">
        <v>176</v>
      </c>
      <c r="N45" s="14"/>
    </row>
    <row r="46" spans="2:18" x14ac:dyDescent="0.25">
      <c r="B46" s="93"/>
      <c r="C46" s="45" t="s">
        <v>50</v>
      </c>
      <c r="D46" s="63">
        <v>7</v>
      </c>
      <c r="E46" s="220" t="s">
        <v>180</v>
      </c>
      <c r="F46" s="221"/>
      <c r="G46" s="222"/>
      <c r="H46" s="65"/>
      <c r="I46" s="65" t="s">
        <v>176</v>
      </c>
      <c r="J46" s="65" t="s">
        <v>56</v>
      </c>
      <c r="K46" s="65"/>
      <c r="L46" s="66" t="s">
        <v>176</v>
      </c>
      <c r="M46" s="66" t="s">
        <v>176</v>
      </c>
      <c r="N46" s="14"/>
    </row>
    <row r="47" spans="2:18" ht="15" customHeight="1" x14ac:dyDescent="0.25">
      <c r="B47" s="93"/>
      <c r="C47" s="45" t="s">
        <v>51</v>
      </c>
      <c r="D47" s="63">
        <v>8</v>
      </c>
      <c r="E47" s="220" t="s">
        <v>181</v>
      </c>
      <c r="F47" s="221"/>
      <c r="G47" s="222"/>
      <c r="H47" s="65"/>
      <c r="I47" s="65" t="s">
        <v>176</v>
      </c>
      <c r="J47" s="65" t="s">
        <v>56</v>
      </c>
      <c r="K47" s="65"/>
      <c r="L47" s="66" t="s">
        <v>176</v>
      </c>
      <c r="M47" s="66" t="s">
        <v>176</v>
      </c>
      <c r="N47" s="14"/>
    </row>
    <row r="48" spans="2:18" x14ac:dyDescent="0.25">
      <c r="B48" s="93"/>
      <c r="C48" s="45" t="s">
        <v>52</v>
      </c>
      <c r="D48" s="63">
        <v>9</v>
      </c>
      <c r="E48" s="220" t="s">
        <v>182</v>
      </c>
      <c r="F48" s="221"/>
      <c r="G48" s="222"/>
      <c r="H48" s="65"/>
      <c r="I48" s="65" t="s">
        <v>176</v>
      </c>
      <c r="J48" s="65" t="s">
        <v>56</v>
      </c>
      <c r="K48" s="65"/>
      <c r="L48" s="66" t="s">
        <v>176</v>
      </c>
      <c r="M48" s="66" t="s">
        <v>176</v>
      </c>
      <c r="N48" s="14"/>
    </row>
    <row r="49" spans="2:14" ht="15" customHeight="1" x14ac:dyDescent="0.25">
      <c r="B49" s="93"/>
      <c r="C49" s="45" t="s">
        <v>53</v>
      </c>
      <c r="D49" s="63" t="s">
        <v>187</v>
      </c>
      <c r="E49" s="220" t="s">
        <v>183</v>
      </c>
      <c r="F49" s="221"/>
      <c r="G49" s="222"/>
      <c r="H49" s="65"/>
      <c r="I49" s="65" t="s">
        <v>176</v>
      </c>
      <c r="J49" s="65" t="s">
        <v>56</v>
      </c>
      <c r="K49" s="65"/>
      <c r="L49" s="66" t="s">
        <v>176</v>
      </c>
      <c r="M49" s="66" t="s">
        <v>176</v>
      </c>
      <c r="N49" s="14"/>
    </row>
    <row r="50" spans="2:14" ht="35.1" customHeight="1" x14ac:dyDescent="0.25">
      <c r="B50" s="93"/>
      <c r="C50" s="45" t="s">
        <v>54</v>
      </c>
      <c r="D50" s="63" t="s">
        <v>184</v>
      </c>
      <c r="E50" s="220" t="s">
        <v>185</v>
      </c>
      <c r="F50" s="221"/>
      <c r="G50" s="222"/>
      <c r="H50" s="65"/>
      <c r="I50" s="65" t="s">
        <v>176</v>
      </c>
      <c r="J50" s="65" t="s">
        <v>56</v>
      </c>
      <c r="K50" s="65"/>
      <c r="L50" s="66" t="s">
        <v>176</v>
      </c>
      <c r="M50" s="66" t="s">
        <v>176</v>
      </c>
      <c r="N50" s="14"/>
    </row>
    <row r="51" spans="2:14" ht="15" customHeight="1" x14ac:dyDescent="0.25">
      <c r="B51" s="93"/>
      <c r="C51" s="45" t="s">
        <v>55</v>
      </c>
      <c r="D51" s="63">
        <v>14</v>
      </c>
      <c r="E51" s="220" t="s">
        <v>186</v>
      </c>
      <c r="F51" s="221"/>
      <c r="G51" s="222"/>
      <c r="H51" s="65"/>
      <c r="I51" s="65"/>
      <c r="J51" s="65"/>
      <c r="K51" s="65"/>
      <c r="L51" s="66" t="s">
        <v>59</v>
      </c>
      <c r="M51" s="66" t="s">
        <v>59</v>
      </c>
      <c r="N51" s="14"/>
    </row>
    <row r="52" spans="2:14" x14ac:dyDescent="0.25">
      <c r="B52" s="93"/>
      <c r="C52" s="45"/>
      <c r="D52" s="63"/>
      <c r="E52" s="220"/>
      <c r="F52" s="221"/>
      <c r="G52" s="222"/>
      <c r="H52" s="13"/>
      <c r="I52" s="13"/>
      <c r="J52" s="13"/>
      <c r="K52" s="13"/>
      <c r="L52" s="13"/>
      <c r="M52" s="50"/>
      <c r="N52" s="15"/>
    </row>
    <row r="53" spans="2:14" x14ac:dyDescent="0.25">
      <c r="B53" s="93"/>
      <c r="C53" s="45"/>
      <c r="D53" s="63"/>
      <c r="E53" s="220"/>
      <c r="F53" s="221"/>
      <c r="G53" s="222"/>
      <c r="H53" s="13"/>
      <c r="I53" s="13"/>
      <c r="J53" s="13"/>
      <c r="K53" s="13"/>
      <c r="L53" s="13"/>
      <c r="M53" s="50"/>
      <c r="N53" s="15"/>
    </row>
    <row r="54" spans="2:14" ht="15.75" thickBot="1" x14ac:dyDescent="0.3">
      <c r="B54" s="94"/>
      <c r="C54" s="19"/>
      <c r="D54" s="63"/>
      <c r="E54" s="223"/>
      <c r="F54" s="224"/>
      <c r="G54" s="225"/>
      <c r="H54" s="16"/>
      <c r="I54" s="16"/>
      <c r="J54" s="16"/>
      <c r="K54" s="16"/>
      <c r="L54" s="34"/>
      <c r="M54" s="51"/>
      <c r="N54" s="35"/>
    </row>
    <row r="55" spans="2:14" x14ac:dyDescent="0.25">
      <c r="B55" s="93" t="s">
        <v>146</v>
      </c>
      <c r="C55" s="26" t="s">
        <v>0</v>
      </c>
      <c r="D55" s="76" t="s">
        <v>66</v>
      </c>
      <c r="E55" s="76"/>
      <c r="F55" s="76"/>
      <c r="G55" s="26" t="s">
        <v>67</v>
      </c>
      <c r="H55" s="73" t="s">
        <v>126</v>
      </c>
      <c r="I55" s="74"/>
      <c r="J55" s="75"/>
      <c r="K55" s="213" t="s">
        <v>68</v>
      </c>
      <c r="L55" s="214"/>
      <c r="M55" s="214"/>
      <c r="N55" s="215"/>
    </row>
    <row r="56" spans="2:14" ht="15" customHeight="1" x14ac:dyDescent="0.25">
      <c r="B56" s="93"/>
      <c r="C56" s="18" t="s">
        <v>56</v>
      </c>
      <c r="D56" s="77" t="s">
        <v>112</v>
      </c>
      <c r="E56" s="77"/>
      <c r="F56" s="77" t="s">
        <v>112</v>
      </c>
      <c r="G56" s="1"/>
      <c r="H56" s="67"/>
      <c r="I56" s="68"/>
      <c r="J56" s="69"/>
      <c r="K56" s="103"/>
      <c r="L56" s="104"/>
      <c r="M56" s="104"/>
      <c r="N56" s="105"/>
    </row>
    <row r="57" spans="2:14" x14ac:dyDescent="0.25">
      <c r="B57" s="93"/>
      <c r="C57" s="18" t="s">
        <v>57</v>
      </c>
      <c r="D57" s="77" t="s">
        <v>115</v>
      </c>
      <c r="E57" s="77"/>
      <c r="F57" s="77" t="s">
        <v>115</v>
      </c>
      <c r="G57" s="1"/>
      <c r="H57" s="67"/>
      <c r="I57" s="68"/>
      <c r="J57" s="69"/>
      <c r="K57" s="103"/>
      <c r="L57" s="104"/>
      <c r="M57" s="104"/>
      <c r="N57" s="105"/>
    </row>
    <row r="58" spans="2:14" ht="15.75" customHeight="1" x14ac:dyDescent="0.25">
      <c r="B58" s="93"/>
      <c r="C58" s="18" t="s">
        <v>58</v>
      </c>
      <c r="D58" s="77" t="s">
        <v>69</v>
      </c>
      <c r="E58" s="77"/>
      <c r="F58" s="77" t="s">
        <v>69</v>
      </c>
      <c r="G58" s="1"/>
      <c r="H58" s="67"/>
      <c r="I58" s="68"/>
      <c r="J58" s="69"/>
      <c r="K58" s="103"/>
      <c r="L58" s="104"/>
      <c r="M58" s="104"/>
      <c r="N58" s="105"/>
    </row>
    <row r="59" spans="2:14" x14ac:dyDescent="0.25">
      <c r="B59" s="93"/>
      <c r="C59" s="18" t="s">
        <v>59</v>
      </c>
      <c r="D59" s="77" t="s">
        <v>111</v>
      </c>
      <c r="E59" s="77"/>
      <c r="F59" s="77" t="s">
        <v>111</v>
      </c>
      <c r="G59" s="1"/>
      <c r="H59" s="67"/>
      <c r="I59" s="68"/>
      <c r="J59" s="69"/>
      <c r="K59" s="100"/>
      <c r="L59" s="101"/>
      <c r="M59" s="101"/>
      <c r="N59" s="102"/>
    </row>
    <row r="60" spans="2:14" ht="123.95" customHeight="1" x14ac:dyDescent="0.25">
      <c r="B60" s="93"/>
      <c r="C60" s="18" t="s">
        <v>60</v>
      </c>
      <c r="D60" s="77" t="s">
        <v>113</v>
      </c>
      <c r="E60" s="77"/>
      <c r="F60" s="77" t="s">
        <v>113</v>
      </c>
      <c r="G60" s="63">
        <v>100</v>
      </c>
      <c r="H60" s="67" t="s">
        <v>188</v>
      </c>
      <c r="I60" s="68"/>
      <c r="J60" s="69"/>
      <c r="K60" s="103" t="s">
        <v>189</v>
      </c>
      <c r="L60" s="104"/>
      <c r="M60" s="104"/>
      <c r="N60" s="105"/>
    </row>
    <row r="61" spans="2:14" ht="15.75" customHeight="1" x14ac:dyDescent="0.25">
      <c r="B61" s="93"/>
      <c r="C61" s="18" t="s">
        <v>61</v>
      </c>
      <c r="D61" s="77" t="s">
        <v>71</v>
      </c>
      <c r="E61" s="77"/>
      <c r="F61" s="77" t="s">
        <v>71</v>
      </c>
      <c r="G61" s="1"/>
      <c r="H61" s="67"/>
      <c r="I61" s="68"/>
      <c r="J61" s="69"/>
      <c r="K61" s="100"/>
      <c r="L61" s="101"/>
      <c r="M61" s="101"/>
      <c r="N61" s="102"/>
    </row>
    <row r="62" spans="2:14" ht="15.75" customHeight="1" x14ac:dyDescent="0.25">
      <c r="B62" s="93"/>
      <c r="C62" s="18" t="s">
        <v>62</v>
      </c>
      <c r="D62" s="77" t="s">
        <v>72</v>
      </c>
      <c r="E62" s="77"/>
      <c r="F62" s="77" t="s">
        <v>72</v>
      </c>
      <c r="G62" s="23"/>
      <c r="H62" s="67"/>
      <c r="I62" s="68"/>
      <c r="J62" s="69"/>
      <c r="K62" s="100"/>
      <c r="L62" s="101"/>
      <c r="M62" s="101"/>
      <c r="N62" s="102"/>
    </row>
    <row r="63" spans="2:14" ht="15" customHeight="1" x14ac:dyDescent="0.25">
      <c r="B63" s="93"/>
      <c r="C63" s="18" t="s">
        <v>63</v>
      </c>
      <c r="D63" s="77" t="s">
        <v>73</v>
      </c>
      <c r="E63" s="77"/>
      <c r="F63" s="77" t="s">
        <v>73</v>
      </c>
      <c r="G63" s="24"/>
      <c r="H63" s="67"/>
      <c r="I63" s="68"/>
      <c r="J63" s="69"/>
      <c r="K63" s="249"/>
      <c r="L63" s="250"/>
      <c r="M63" s="250"/>
      <c r="N63" s="251"/>
    </row>
    <row r="64" spans="2:14" ht="12" customHeight="1" x14ac:dyDescent="0.25">
      <c r="B64" s="93"/>
      <c r="C64" s="18" t="s">
        <v>64</v>
      </c>
      <c r="D64" s="77" t="s">
        <v>74</v>
      </c>
      <c r="E64" s="77"/>
      <c r="F64" s="77" t="s">
        <v>74</v>
      </c>
      <c r="G64" s="1"/>
      <c r="H64" s="67"/>
      <c r="I64" s="68"/>
      <c r="J64" s="69"/>
      <c r="K64" s="203"/>
      <c r="L64" s="204"/>
      <c r="M64" s="204"/>
      <c r="N64" s="205"/>
    </row>
    <row r="65" spans="2:14" ht="15.75" thickBot="1" x14ac:dyDescent="0.3">
      <c r="B65" s="94"/>
      <c r="C65" s="137" t="s">
        <v>65</v>
      </c>
      <c r="D65" s="138"/>
      <c r="E65" s="138"/>
      <c r="F65" s="139"/>
      <c r="G65" s="27">
        <v>1</v>
      </c>
      <c r="H65" s="206"/>
      <c r="I65" s="207"/>
      <c r="J65" s="207"/>
      <c r="K65" s="207"/>
      <c r="L65" s="208"/>
      <c r="M65" s="208"/>
      <c r="N65" s="209"/>
    </row>
    <row r="66" spans="2:14" ht="26.25" thickBot="1" x14ac:dyDescent="0.3">
      <c r="B66" s="57" t="s">
        <v>78</v>
      </c>
      <c r="C66" s="210" t="s">
        <v>143</v>
      </c>
      <c r="D66" s="210"/>
      <c r="E66" s="210"/>
      <c r="F66" s="210"/>
      <c r="G66" s="210"/>
      <c r="H66" s="210"/>
      <c r="I66" s="210"/>
      <c r="J66" s="210"/>
      <c r="K66" s="210"/>
      <c r="L66" s="211"/>
      <c r="M66" s="211"/>
      <c r="N66" s="212"/>
    </row>
    <row r="67" spans="2:14" x14ac:dyDescent="0.25">
      <c r="B67" s="171" t="s">
        <v>79</v>
      </c>
      <c r="C67" s="226" t="s">
        <v>140</v>
      </c>
      <c r="D67" s="226"/>
      <c r="E67" s="226"/>
      <c r="F67" s="226"/>
      <c r="G67" s="58"/>
      <c r="H67" s="226" t="s">
        <v>139</v>
      </c>
      <c r="I67" s="226"/>
      <c r="J67" s="226"/>
      <c r="K67" s="226"/>
      <c r="L67" s="226"/>
      <c r="M67" s="226"/>
      <c r="N67" s="227"/>
    </row>
    <row r="68" spans="2:14" x14ac:dyDescent="0.25">
      <c r="B68" s="164"/>
      <c r="C68" s="228" t="s">
        <v>147</v>
      </c>
      <c r="D68" s="229"/>
      <c r="E68" s="229"/>
      <c r="F68" s="229"/>
      <c r="G68" s="229"/>
      <c r="H68" s="229"/>
      <c r="I68" s="229"/>
      <c r="J68" s="229"/>
      <c r="K68" s="229"/>
      <c r="L68" s="229"/>
      <c r="M68" s="228"/>
      <c r="N68" s="230"/>
    </row>
    <row r="69" spans="2:14" ht="15.75" thickBot="1" x14ac:dyDescent="0.3">
      <c r="B69" s="165"/>
      <c r="C69" s="231"/>
      <c r="D69" s="231"/>
      <c r="E69" s="231"/>
      <c r="F69" s="231"/>
      <c r="G69" s="231"/>
      <c r="H69" s="231"/>
      <c r="I69" s="231"/>
      <c r="J69" s="231"/>
      <c r="K69" s="231"/>
      <c r="L69" s="231"/>
      <c r="M69" s="231"/>
      <c r="N69" s="232"/>
    </row>
    <row r="70" spans="2:14" ht="15" customHeight="1" x14ac:dyDescent="0.25">
      <c r="B70" s="164" t="s">
        <v>114</v>
      </c>
      <c r="C70" s="56" t="s">
        <v>0</v>
      </c>
      <c r="D70" s="73" t="s">
        <v>81</v>
      </c>
      <c r="E70" s="74"/>
      <c r="F70" s="74"/>
      <c r="G70" s="75"/>
      <c r="H70" s="76" t="s">
        <v>80</v>
      </c>
      <c r="I70" s="76"/>
      <c r="J70" s="76"/>
      <c r="K70" s="76"/>
      <c r="L70" s="73" t="s">
        <v>127</v>
      </c>
      <c r="M70" s="74"/>
      <c r="N70" s="180"/>
    </row>
    <row r="71" spans="2:14" ht="15" customHeight="1" x14ac:dyDescent="0.25">
      <c r="B71" s="164"/>
      <c r="C71" s="142" t="s">
        <v>116</v>
      </c>
      <c r="D71" s="143"/>
      <c r="E71" s="143"/>
      <c r="F71" s="143"/>
      <c r="G71" s="143"/>
      <c r="H71" s="143"/>
      <c r="I71" s="143"/>
      <c r="J71" s="143"/>
      <c r="K71" s="143"/>
      <c r="L71" s="143"/>
      <c r="M71" s="143"/>
      <c r="N71" s="144"/>
    </row>
    <row r="72" spans="2:14" x14ac:dyDescent="0.25">
      <c r="B72" s="164"/>
      <c r="C72" s="18">
        <v>1</v>
      </c>
      <c r="D72" s="169" t="s">
        <v>82</v>
      </c>
      <c r="E72" s="178"/>
      <c r="F72" s="178"/>
      <c r="G72" s="179"/>
      <c r="H72" s="169" t="s">
        <v>190</v>
      </c>
      <c r="I72" s="178"/>
      <c r="J72" s="178"/>
      <c r="K72" s="179"/>
      <c r="L72" s="175">
        <v>42</v>
      </c>
      <c r="M72" s="176"/>
      <c r="N72" s="177"/>
    </row>
    <row r="73" spans="2:14" x14ac:dyDescent="0.25">
      <c r="B73" s="164"/>
      <c r="C73" s="18">
        <v>2</v>
      </c>
      <c r="D73" s="169" t="s">
        <v>83</v>
      </c>
      <c r="E73" s="178"/>
      <c r="F73" s="178"/>
      <c r="G73" s="179"/>
      <c r="H73" s="169"/>
      <c r="I73" s="178"/>
      <c r="J73" s="178"/>
      <c r="K73" s="179"/>
      <c r="L73" s="175"/>
      <c r="M73" s="176"/>
      <c r="N73" s="177"/>
    </row>
    <row r="74" spans="2:14" ht="15" customHeight="1" x14ac:dyDescent="0.25">
      <c r="B74" s="164"/>
      <c r="C74" s="18">
        <v>3</v>
      </c>
      <c r="D74" s="169" t="s">
        <v>84</v>
      </c>
      <c r="E74" s="178"/>
      <c r="F74" s="178"/>
      <c r="G74" s="179"/>
      <c r="H74" s="169"/>
      <c r="I74" s="178"/>
      <c r="J74" s="178"/>
      <c r="K74" s="179"/>
      <c r="L74" s="175"/>
      <c r="M74" s="176"/>
      <c r="N74" s="177"/>
    </row>
    <row r="75" spans="2:14" ht="15" customHeight="1" x14ac:dyDescent="0.25">
      <c r="B75" s="164"/>
      <c r="C75" s="18">
        <v>4</v>
      </c>
      <c r="D75" s="169" t="s">
        <v>85</v>
      </c>
      <c r="E75" s="178"/>
      <c r="F75" s="178"/>
      <c r="G75" s="179"/>
      <c r="H75" s="169"/>
      <c r="I75" s="178"/>
      <c r="J75" s="178"/>
      <c r="K75" s="179"/>
      <c r="L75" s="175"/>
      <c r="M75" s="176"/>
      <c r="N75" s="177"/>
    </row>
    <row r="76" spans="2:14" x14ac:dyDescent="0.25">
      <c r="B76" s="164"/>
      <c r="C76" s="18">
        <v>5</v>
      </c>
      <c r="D76" s="169" t="s">
        <v>86</v>
      </c>
      <c r="E76" s="178"/>
      <c r="F76" s="178"/>
      <c r="G76" s="179"/>
      <c r="H76" s="169"/>
      <c r="I76" s="178"/>
      <c r="J76" s="178"/>
      <c r="K76" s="179"/>
      <c r="L76" s="175"/>
      <c r="M76" s="176"/>
      <c r="N76" s="177"/>
    </row>
    <row r="77" spans="2:14" ht="15" customHeight="1" x14ac:dyDescent="0.25">
      <c r="B77" s="164"/>
      <c r="C77" s="18">
        <v>6</v>
      </c>
      <c r="D77" s="169" t="s">
        <v>87</v>
      </c>
      <c r="E77" s="178"/>
      <c r="F77" s="178"/>
      <c r="G77" s="179"/>
      <c r="H77" s="175"/>
      <c r="I77" s="176"/>
      <c r="J77" s="176"/>
      <c r="K77" s="202"/>
      <c r="L77" s="175"/>
      <c r="M77" s="176"/>
      <c r="N77" s="177"/>
    </row>
    <row r="78" spans="2:14" ht="15" customHeight="1" x14ac:dyDescent="0.25">
      <c r="B78" s="164"/>
      <c r="C78" s="142" t="s">
        <v>88</v>
      </c>
      <c r="D78" s="143"/>
      <c r="E78" s="143"/>
      <c r="F78" s="143"/>
      <c r="G78" s="143"/>
      <c r="H78" s="143"/>
      <c r="I78" s="143"/>
      <c r="J78" s="143"/>
      <c r="K78" s="143"/>
      <c r="L78" s="143"/>
      <c r="M78" s="143"/>
      <c r="N78" s="144"/>
    </row>
    <row r="79" spans="2:14" ht="56.1" customHeight="1" x14ac:dyDescent="0.25">
      <c r="B79" s="164"/>
      <c r="C79" s="18">
        <v>7</v>
      </c>
      <c r="D79" s="169" t="s">
        <v>70</v>
      </c>
      <c r="E79" s="178"/>
      <c r="F79" s="178"/>
      <c r="G79" s="179"/>
      <c r="H79" s="77" t="s">
        <v>191</v>
      </c>
      <c r="I79" s="77"/>
      <c r="J79" s="77"/>
      <c r="K79" s="77"/>
      <c r="L79" s="175">
        <v>40</v>
      </c>
      <c r="M79" s="176"/>
      <c r="N79" s="177"/>
    </row>
    <row r="80" spans="2:14" x14ac:dyDescent="0.25">
      <c r="B80" s="164"/>
      <c r="C80" s="18">
        <v>8</v>
      </c>
      <c r="D80" s="169" t="s">
        <v>69</v>
      </c>
      <c r="E80" s="178"/>
      <c r="F80" s="178"/>
      <c r="G80" s="179"/>
      <c r="H80" s="77"/>
      <c r="I80" s="77"/>
      <c r="J80" s="77"/>
      <c r="K80" s="169"/>
      <c r="L80" s="175">
        <v>40</v>
      </c>
      <c r="M80" s="176"/>
      <c r="N80" s="177"/>
    </row>
    <row r="81" spans="2:14" x14ac:dyDescent="0.25">
      <c r="B81" s="164"/>
      <c r="C81" s="18">
        <v>9</v>
      </c>
      <c r="D81" s="169" t="s">
        <v>89</v>
      </c>
      <c r="E81" s="178"/>
      <c r="F81" s="178"/>
      <c r="G81" s="179"/>
      <c r="H81" s="77"/>
      <c r="I81" s="77"/>
      <c r="J81" s="77"/>
      <c r="K81" s="169"/>
      <c r="L81" s="175">
        <v>28</v>
      </c>
      <c r="M81" s="176"/>
      <c r="N81" s="177"/>
    </row>
    <row r="82" spans="2:14" ht="15" customHeight="1" x14ac:dyDescent="0.25">
      <c r="B82" s="164"/>
      <c r="C82" s="18">
        <v>10</v>
      </c>
      <c r="D82" s="169" t="s">
        <v>90</v>
      </c>
      <c r="E82" s="178"/>
      <c r="F82" s="178"/>
      <c r="G82" s="179"/>
      <c r="H82" s="77"/>
      <c r="I82" s="77"/>
      <c r="J82" s="77"/>
      <c r="K82" s="169"/>
      <c r="L82" s="175">
        <v>36</v>
      </c>
      <c r="M82" s="176"/>
      <c r="N82" s="177"/>
    </row>
    <row r="83" spans="2:14" ht="15" customHeight="1" x14ac:dyDescent="0.25">
      <c r="B83" s="164"/>
      <c r="C83" s="18">
        <v>11</v>
      </c>
      <c r="D83" s="169" t="s">
        <v>91</v>
      </c>
      <c r="E83" s="178"/>
      <c r="F83" s="178"/>
      <c r="G83" s="179"/>
      <c r="H83" s="77"/>
      <c r="I83" s="77"/>
      <c r="J83" s="77"/>
      <c r="K83" s="169"/>
      <c r="L83" s="175"/>
      <c r="M83" s="176"/>
      <c r="N83" s="177"/>
    </row>
    <row r="84" spans="2:14" ht="32.1" customHeight="1" x14ac:dyDescent="0.25">
      <c r="B84" s="164"/>
      <c r="C84" s="18">
        <v>12</v>
      </c>
      <c r="D84" s="169" t="s">
        <v>92</v>
      </c>
      <c r="E84" s="178"/>
      <c r="F84" s="178"/>
      <c r="G84" s="179"/>
      <c r="H84" s="77" t="s">
        <v>192</v>
      </c>
      <c r="I84" s="77"/>
      <c r="J84" s="163"/>
      <c r="K84" s="163"/>
      <c r="L84" s="175">
        <v>14</v>
      </c>
      <c r="M84" s="176"/>
      <c r="N84" s="177"/>
    </row>
    <row r="85" spans="2:14" ht="15.75" customHeight="1" thickBot="1" x14ac:dyDescent="0.3">
      <c r="B85" s="165"/>
      <c r="C85" s="137" t="s">
        <v>128</v>
      </c>
      <c r="D85" s="138"/>
      <c r="E85" s="139"/>
      <c r="F85" s="41" t="s">
        <v>130</v>
      </c>
      <c r="G85" s="43">
        <f>FLOOR(L85/25,1)</f>
        <v>8</v>
      </c>
      <c r="H85" s="42" t="s">
        <v>131</v>
      </c>
      <c r="I85" s="44">
        <f>FLOOR(L85/30,1)</f>
        <v>6</v>
      </c>
      <c r="J85" s="140" t="s">
        <v>132</v>
      </c>
      <c r="K85" s="141"/>
      <c r="L85" s="137">
        <f>SUM(L72:L84)</f>
        <v>200</v>
      </c>
      <c r="M85" s="138"/>
      <c r="N85" s="216"/>
    </row>
    <row r="86" spans="2:14" ht="16.5" thickBot="1" x14ac:dyDescent="0.3">
      <c r="B86" s="148" t="s">
        <v>96</v>
      </c>
      <c r="C86" s="149"/>
      <c r="D86" s="149"/>
      <c r="E86" s="149"/>
      <c r="F86" s="149"/>
      <c r="G86" s="149"/>
      <c r="H86" s="149"/>
      <c r="I86" s="149"/>
      <c r="J86" s="149"/>
      <c r="K86" s="149"/>
      <c r="L86" s="149"/>
      <c r="M86" s="149"/>
      <c r="N86" s="150"/>
    </row>
    <row r="87" spans="2:14" ht="15.75" customHeight="1" x14ac:dyDescent="0.25">
      <c r="B87" s="151" t="s">
        <v>97</v>
      </c>
      <c r="C87" s="170" t="s">
        <v>134</v>
      </c>
      <c r="D87" s="170"/>
      <c r="E87" s="170"/>
      <c r="F87" s="170"/>
      <c r="G87" s="154" t="s">
        <v>193</v>
      </c>
      <c r="H87" s="154"/>
      <c r="I87" s="154"/>
      <c r="J87" s="154"/>
      <c r="K87" s="154"/>
      <c r="L87" s="155"/>
      <c r="M87" s="155"/>
      <c r="N87" s="156"/>
    </row>
    <row r="88" spans="2:14" ht="15" customHeight="1" x14ac:dyDescent="0.25">
      <c r="B88" s="152"/>
      <c r="C88" s="77" t="s">
        <v>1</v>
      </c>
      <c r="D88" s="77"/>
      <c r="E88" s="77"/>
      <c r="F88" s="77"/>
      <c r="G88" s="154" t="s">
        <v>194</v>
      </c>
      <c r="H88" s="154"/>
      <c r="I88" s="154"/>
      <c r="J88" s="154"/>
      <c r="K88" s="154"/>
      <c r="L88" s="155"/>
      <c r="M88" s="155"/>
      <c r="N88" s="156"/>
    </row>
    <row r="89" spans="2:14" x14ac:dyDescent="0.25">
      <c r="B89" s="152"/>
      <c r="C89" s="77" t="s">
        <v>93</v>
      </c>
      <c r="D89" s="77"/>
      <c r="E89" s="77"/>
      <c r="F89" s="77"/>
      <c r="G89" s="157" t="s">
        <v>195</v>
      </c>
      <c r="H89" s="157"/>
      <c r="I89" s="157"/>
      <c r="J89" s="157"/>
      <c r="K89" s="157"/>
      <c r="L89" s="158"/>
      <c r="M89" s="158"/>
      <c r="N89" s="159"/>
    </row>
    <row r="90" spans="2:14" x14ac:dyDescent="0.25">
      <c r="B90" s="152"/>
      <c r="C90" s="77" t="s">
        <v>94</v>
      </c>
      <c r="D90" s="77"/>
      <c r="E90" s="77"/>
      <c r="F90" s="77"/>
      <c r="G90" s="160" t="s">
        <v>129</v>
      </c>
      <c r="H90" s="161"/>
      <c r="I90" s="161"/>
      <c r="J90" s="161"/>
      <c r="K90" s="161"/>
      <c r="L90" s="161"/>
      <c r="M90" s="161"/>
      <c r="N90" s="162"/>
    </row>
    <row r="91" spans="2:14" ht="15.75" customHeight="1" thickBot="1" x14ac:dyDescent="0.3">
      <c r="B91" s="153"/>
      <c r="C91" s="163" t="s">
        <v>95</v>
      </c>
      <c r="D91" s="163"/>
      <c r="E91" s="163"/>
      <c r="F91" s="163"/>
      <c r="G91" s="160" t="s">
        <v>129</v>
      </c>
      <c r="H91" s="161"/>
      <c r="I91" s="161"/>
      <c r="J91" s="161"/>
      <c r="K91" s="161"/>
      <c r="L91" s="161"/>
      <c r="M91" s="161"/>
      <c r="N91" s="162"/>
    </row>
    <row r="92" spans="2:14" x14ac:dyDescent="0.25">
      <c r="B92" s="185" t="s">
        <v>98</v>
      </c>
      <c r="C92" s="188" t="s">
        <v>100</v>
      </c>
      <c r="D92" s="189"/>
      <c r="E92" s="189"/>
      <c r="F92" s="190"/>
      <c r="G92" s="87"/>
      <c r="H92" s="87"/>
      <c r="I92" s="87"/>
      <c r="J92" s="87"/>
      <c r="K92" s="87"/>
      <c r="L92" s="130"/>
      <c r="M92" s="130"/>
      <c r="N92" s="184"/>
    </row>
    <row r="93" spans="2:14" ht="57" customHeight="1" thickBot="1" x14ac:dyDescent="0.3">
      <c r="B93" s="186"/>
      <c r="C93" s="187" t="s">
        <v>101</v>
      </c>
      <c r="D93" s="187"/>
      <c r="E93" s="187"/>
      <c r="F93" s="187"/>
      <c r="G93" s="88" t="s">
        <v>196</v>
      </c>
      <c r="H93" s="88"/>
      <c r="I93" s="88"/>
      <c r="J93" s="88"/>
      <c r="K93" s="88"/>
      <c r="L93" s="124"/>
      <c r="M93" s="124"/>
      <c r="N93" s="125"/>
    </row>
    <row r="94" spans="2:14" ht="84.75" customHeight="1" x14ac:dyDescent="0.25">
      <c r="B94" s="181" t="s">
        <v>99</v>
      </c>
      <c r="C94" s="191" t="s">
        <v>102</v>
      </c>
      <c r="D94" s="192"/>
      <c r="E94" s="192"/>
      <c r="F94" s="193"/>
      <c r="G94" s="87" t="s">
        <v>106</v>
      </c>
      <c r="H94" s="87"/>
      <c r="I94" s="87"/>
      <c r="J94" s="87"/>
      <c r="K94" s="87"/>
      <c r="L94" s="130"/>
      <c r="M94" s="130"/>
      <c r="N94" s="184"/>
    </row>
    <row r="95" spans="2:14" x14ac:dyDescent="0.25">
      <c r="B95" s="182"/>
      <c r="C95" s="77" t="s">
        <v>103</v>
      </c>
      <c r="D95" s="77"/>
      <c r="E95" s="77"/>
      <c r="F95" s="77"/>
      <c r="G95" s="157" t="s">
        <v>107</v>
      </c>
      <c r="H95" s="157"/>
      <c r="I95" s="157"/>
      <c r="J95" s="157"/>
      <c r="K95" s="157"/>
      <c r="L95" s="158"/>
      <c r="M95" s="158"/>
      <c r="N95" s="159"/>
    </row>
    <row r="96" spans="2:14" x14ac:dyDescent="0.25">
      <c r="B96" s="182"/>
      <c r="C96" s="194" t="s">
        <v>104</v>
      </c>
      <c r="D96" s="194"/>
      <c r="E96" s="194"/>
      <c r="F96" s="194"/>
      <c r="G96" s="157"/>
      <c r="H96" s="157"/>
      <c r="I96" s="157"/>
      <c r="J96" s="157"/>
      <c r="K96" s="157"/>
      <c r="L96" s="158"/>
      <c r="M96" s="158"/>
      <c r="N96" s="159"/>
    </row>
    <row r="97" spans="2:14" ht="46.5" customHeight="1" thickBot="1" x14ac:dyDescent="0.3">
      <c r="B97" s="183"/>
      <c r="C97" s="195" t="s">
        <v>105</v>
      </c>
      <c r="D97" s="196"/>
      <c r="E97" s="196"/>
      <c r="F97" s="197"/>
      <c r="G97" s="88" t="s">
        <v>108</v>
      </c>
      <c r="H97" s="88"/>
      <c r="I97" s="88"/>
      <c r="J97" s="88"/>
      <c r="K97" s="88"/>
      <c r="L97" s="124"/>
      <c r="M97" s="124"/>
      <c r="N97" s="125"/>
    </row>
    <row r="98" spans="2:14" x14ac:dyDescent="0.25">
      <c r="B98" s="2" t="s">
        <v>197</v>
      </c>
    </row>
  </sheetData>
  <mergeCells count="196">
    <mergeCell ref="M68:N68"/>
    <mergeCell ref="C69:N69"/>
    <mergeCell ref="C7:F7"/>
    <mergeCell ref="C6:F6"/>
    <mergeCell ref="H6:L6"/>
    <mergeCell ref="H7:L7"/>
    <mergeCell ref="M7:N7"/>
    <mergeCell ref="M6:N6"/>
    <mergeCell ref="C15:N15"/>
    <mergeCell ref="C16:N16"/>
    <mergeCell ref="C14:G14"/>
    <mergeCell ref="H14:I14"/>
    <mergeCell ref="J14:N14"/>
    <mergeCell ref="D35:G35"/>
    <mergeCell ref="D36:G36"/>
    <mergeCell ref="D37:G37"/>
    <mergeCell ref="D38:G38"/>
    <mergeCell ref="C13:G13"/>
    <mergeCell ref="H13:I13"/>
    <mergeCell ref="J13:N13"/>
    <mergeCell ref="H60:J60"/>
    <mergeCell ref="K61:N61"/>
    <mergeCell ref="K62:N62"/>
    <mergeCell ref="K63:N63"/>
    <mergeCell ref="L85:N85"/>
    <mergeCell ref="E40:G40"/>
    <mergeCell ref="E41:G41"/>
    <mergeCell ref="E42:G42"/>
    <mergeCell ref="E43:G43"/>
    <mergeCell ref="E44:G44"/>
    <mergeCell ref="E45:G45"/>
    <mergeCell ref="E46:G46"/>
    <mergeCell ref="E47:G47"/>
    <mergeCell ref="E48:G48"/>
    <mergeCell ref="E49:G49"/>
    <mergeCell ref="E50:G50"/>
    <mergeCell ref="E51:G51"/>
    <mergeCell ref="E52:G52"/>
    <mergeCell ref="E53:G53"/>
    <mergeCell ref="E54:G54"/>
    <mergeCell ref="L79:N79"/>
    <mergeCell ref="L80:N80"/>
    <mergeCell ref="L81:N81"/>
    <mergeCell ref="L82:N82"/>
    <mergeCell ref="C67:F67"/>
    <mergeCell ref="H67:L67"/>
    <mergeCell ref="M67:N67"/>
    <mergeCell ref="C68:L68"/>
    <mergeCell ref="B3:N3"/>
    <mergeCell ref="H80:K80"/>
    <mergeCell ref="H75:K75"/>
    <mergeCell ref="H76:K76"/>
    <mergeCell ref="H77:K77"/>
    <mergeCell ref="H72:K72"/>
    <mergeCell ref="H73:K73"/>
    <mergeCell ref="H74:K74"/>
    <mergeCell ref="K64:N64"/>
    <mergeCell ref="B55:B65"/>
    <mergeCell ref="H65:N65"/>
    <mergeCell ref="C66:N66"/>
    <mergeCell ref="K58:N58"/>
    <mergeCell ref="K57:N57"/>
    <mergeCell ref="K55:N55"/>
    <mergeCell ref="K56:N56"/>
    <mergeCell ref="D79:G79"/>
    <mergeCell ref="D80:G80"/>
    <mergeCell ref="D70:G70"/>
    <mergeCell ref="D72:G72"/>
    <mergeCell ref="D73:G73"/>
    <mergeCell ref="D74:G74"/>
    <mergeCell ref="D75:G75"/>
    <mergeCell ref="D76:G76"/>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C95:F95"/>
    <mergeCell ref="C96:F96"/>
    <mergeCell ref="C97:F97"/>
    <mergeCell ref="L83:N83"/>
    <mergeCell ref="L84:N84"/>
    <mergeCell ref="D81:G81"/>
    <mergeCell ref="D82:G82"/>
    <mergeCell ref="D83:G83"/>
    <mergeCell ref="D84:G84"/>
    <mergeCell ref="D77:G77"/>
    <mergeCell ref="L70:N70"/>
    <mergeCell ref="L72:N72"/>
    <mergeCell ref="L73:N73"/>
    <mergeCell ref="L74:N74"/>
    <mergeCell ref="L75:N75"/>
    <mergeCell ref="L76:N76"/>
    <mergeCell ref="L77:N77"/>
    <mergeCell ref="C85:E85"/>
    <mergeCell ref="J85:K85"/>
    <mergeCell ref="C71:N71"/>
    <mergeCell ref="C65:F65"/>
    <mergeCell ref="B2:N2"/>
    <mergeCell ref="B86:N86"/>
    <mergeCell ref="B87:B91"/>
    <mergeCell ref="G87:N87"/>
    <mergeCell ref="G88:N88"/>
    <mergeCell ref="G89:N89"/>
    <mergeCell ref="G90:N90"/>
    <mergeCell ref="G91:N91"/>
    <mergeCell ref="H84:K84"/>
    <mergeCell ref="B70:B85"/>
    <mergeCell ref="B39:N39"/>
    <mergeCell ref="H82:K82"/>
    <mergeCell ref="C78:N78"/>
    <mergeCell ref="H81:K81"/>
    <mergeCell ref="H83:K83"/>
    <mergeCell ref="H79:K79"/>
    <mergeCell ref="C87:F87"/>
    <mergeCell ref="B67:B69"/>
    <mergeCell ref="J4:N4"/>
    <mergeCell ref="B11:B12"/>
    <mergeCell ref="C4:G4"/>
    <mergeCell ref="H70:K70"/>
    <mergeCell ref="K59:N59"/>
    <mergeCell ref="K60:N60"/>
    <mergeCell ref="D23:N23"/>
    <mergeCell ref="D25:G25"/>
    <mergeCell ref="D26:G26"/>
    <mergeCell ref="B24:N24"/>
    <mergeCell ref="B17:B23"/>
    <mergeCell ref="D27:G27"/>
    <mergeCell ref="D28:G28"/>
    <mergeCell ref="H4:I4"/>
    <mergeCell ref="C8:G8"/>
    <mergeCell ref="H8:I8"/>
    <mergeCell ref="J8:N8"/>
    <mergeCell ref="H9:I9"/>
    <mergeCell ref="L12:N12"/>
    <mergeCell ref="C10:G10"/>
    <mergeCell ref="H10:I10"/>
    <mergeCell ref="J10:N10"/>
    <mergeCell ref="D11:F11"/>
    <mergeCell ref="D12:F12"/>
    <mergeCell ref="C5:F5"/>
    <mergeCell ref="H5:L5"/>
    <mergeCell ref="M5:N5"/>
    <mergeCell ref="H63:J63"/>
    <mergeCell ref="H64:J64"/>
    <mergeCell ref="D60:F60"/>
    <mergeCell ref="D61:F61"/>
    <mergeCell ref="D62:F62"/>
    <mergeCell ref="D63:F63"/>
    <mergeCell ref="D64:F64"/>
    <mergeCell ref="B5:B7"/>
    <mergeCell ref="C9:G9"/>
    <mergeCell ref="J9:N9"/>
    <mergeCell ref="J11:K11"/>
    <mergeCell ref="J12:K12"/>
    <mergeCell ref="H11:I11"/>
    <mergeCell ref="H12:I12"/>
    <mergeCell ref="L11:N11"/>
    <mergeCell ref="B40:B54"/>
    <mergeCell ref="B26:B31"/>
    <mergeCell ref="B32:B35"/>
    <mergeCell ref="B36:B38"/>
    <mergeCell ref="D17:N17"/>
    <mergeCell ref="D18:N18"/>
    <mergeCell ref="D19:N19"/>
    <mergeCell ref="D20:N20"/>
    <mergeCell ref="D21:N21"/>
    <mergeCell ref="D57:F57"/>
    <mergeCell ref="D58:F58"/>
    <mergeCell ref="D59:F59"/>
    <mergeCell ref="H59:J59"/>
    <mergeCell ref="H56:J56"/>
    <mergeCell ref="H57:J57"/>
    <mergeCell ref="H58:J58"/>
    <mergeCell ref="H61:J61"/>
    <mergeCell ref="D22:N22"/>
    <mergeCell ref="H62:J62"/>
    <mergeCell ref="D29:G29"/>
    <mergeCell ref="D30:G30"/>
    <mergeCell ref="D31:G31"/>
    <mergeCell ref="D32:G32"/>
    <mergeCell ref="D33:G33"/>
    <mergeCell ref="D34:G34"/>
    <mergeCell ref="H55:J55"/>
    <mergeCell ref="D55:F55"/>
    <mergeCell ref="D56:F56"/>
  </mergeCells>
  <hyperlinks>
    <hyperlink ref="G88" r:id="rId1"/>
  </hyperlinks>
  <pageMargins left="0.11811023622047245" right="0.11811023622047245" top="0.39370078740157483" bottom="0.39370078740157483" header="0" footer="0"/>
  <pageSetup paperSize="9" scale="57"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390525</xdr:colOff>
                    <xdr:row>3</xdr:row>
                    <xdr:rowOff>333375</xdr:rowOff>
                  </from>
                  <to>
                    <xdr:col>6</xdr:col>
                    <xdr:colOff>695325</xdr:colOff>
                    <xdr:row>4</xdr:row>
                    <xdr:rowOff>190500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390525</xdr:colOff>
                    <xdr:row>4</xdr:row>
                    <xdr:rowOff>180975</xdr:rowOff>
                  </from>
                  <to>
                    <xdr:col>6</xdr:col>
                    <xdr:colOff>695325</xdr:colOff>
                    <xdr:row>6</xdr:row>
                    <xdr:rowOff>28575</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419100</xdr:colOff>
                    <xdr:row>3</xdr:row>
                    <xdr:rowOff>333375</xdr:rowOff>
                  </from>
                  <to>
                    <xdr:col>13</xdr:col>
                    <xdr:colOff>219075</xdr:colOff>
                    <xdr:row>4</xdr:row>
                    <xdr:rowOff>180975</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419100</xdr:colOff>
                    <xdr:row>4</xdr:row>
                    <xdr:rowOff>180975</xdr:rowOff>
                  </from>
                  <to>
                    <xdr:col>13</xdr:col>
                    <xdr:colOff>219075</xdr:colOff>
                    <xdr:row>6</xdr:row>
                    <xdr:rowOff>28575</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419100</xdr:colOff>
                    <xdr:row>5</xdr:row>
                    <xdr:rowOff>180975</xdr:rowOff>
                  </from>
                  <to>
                    <xdr:col>13</xdr:col>
                    <xdr:colOff>219075</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409575</xdr:colOff>
                    <xdr:row>65</xdr:row>
                    <xdr:rowOff>314325</xdr:rowOff>
                  </from>
                  <to>
                    <xdr:col>6</xdr:col>
                    <xdr:colOff>714375</xdr:colOff>
                    <xdr:row>67</xdr:row>
                    <xdr:rowOff>28575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419100</xdr:colOff>
                    <xdr:row>65</xdr:row>
                    <xdr:rowOff>314325</xdr:rowOff>
                  </from>
                  <to>
                    <xdr:col>13</xdr:col>
                    <xdr:colOff>219075</xdr:colOff>
                    <xdr:row>67</xdr:row>
                    <xdr:rowOff>28575</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419100</xdr:colOff>
                    <xdr:row>66</xdr:row>
                    <xdr:rowOff>180975</xdr:rowOff>
                  </from>
                  <to>
                    <xdr:col>13</xdr:col>
                    <xdr:colOff>219075</xdr:colOff>
                    <xdr:row>68</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ECTS Form</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2020-03-29T18:11:24Z</cp:lastPrinted>
  <dcterms:created xsi:type="dcterms:W3CDTF">2018-07-02T18:11:28Z</dcterms:created>
  <dcterms:modified xsi:type="dcterms:W3CDTF">2020-04-27T12:35:00Z</dcterms:modified>
</cp:coreProperties>
</file>