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.unver\Desktop\"/>
    </mc:Choice>
  </mc:AlternateContent>
  <bookViews>
    <workbookView xWindow="-120" yWindow="-120" windowWidth="19440" windowHeight="11160"/>
  </bookViews>
  <sheets>
    <sheet name="IE-ENG" sheetId="6" r:id="rId1"/>
  </sheets>
  <definedNames>
    <definedName name="_xlnm.Print_Area" localSheetId="0">'IE-ENG'!$A:$K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6" l="1"/>
  <c r="G60" i="6"/>
  <c r="E60" i="6"/>
  <c r="I115" i="6" l="1"/>
  <c r="G115" i="6"/>
  <c r="E115" i="6"/>
  <c r="I86" i="6"/>
  <c r="G86" i="6"/>
  <c r="E86" i="6"/>
  <c r="I32" i="6"/>
  <c r="G32" i="6"/>
  <c r="E32" i="6"/>
  <c r="G14" i="6"/>
  <c r="G25" i="6"/>
  <c r="G43" i="6"/>
  <c r="G53" i="6"/>
  <c r="G71" i="6"/>
  <c r="G79" i="6"/>
  <c r="G98" i="6"/>
  <c r="G108" i="6"/>
  <c r="J14" i="6"/>
  <c r="J108" i="6" l="1"/>
  <c r="I108" i="6"/>
  <c r="H108" i="6"/>
  <c r="J98" i="6"/>
  <c r="I98" i="6"/>
  <c r="H98" i="6"/>
  <c r="G163" i="6"/>
  <c r="J79" i="6"/>
  <c r="I79" i="6"/>
  <c r="H79" i="6"/>
  <c r="J71" i="6"/>
  <c r="I71" i="6"/>
  <c r="H71" i="6"/>
  <c r="J53" i="6"/>
  <c r="I53" i="6"/>
  <c r="H53" i="6"/>
  <c r="J43" i="6"/>
  <c r="I43" i="6"/>
  <c r="H43" i="6"/>
  <c r="J25" i="6"/>
  <c r="I25" i="6"/>
  <c r="H25" i="6"/>
  <c r="I14" i="6"/>
  <c r="H14" i="6"/>
  <c r="E163" i="6" l="1"/>
  <c r="I163" i="6"/>
</calcChain>
</file>

<file path=xl/sharedStrings.xml><?xml version="1.0" encoding="utf-8"?>
<sst xmlns="http://schemas.openxmlformats.org/spreadsheetml/2006/main" count="513" uniqueCount="206">
  <si>
    <t>AKTS</t>
  </si>
  <si>
    <t>TURK 101</t>
  </si>
  <si>
    <t>HIST 101</t>
  </si>
  <si>
    <t>TURK 102</t>
  </si>
  <si>
    <t>HIST 102</t>
  </si>
  <si>
    <t>DERS SAYISI</t>
  </si>
  <si>
    <t>KREDİ</t>
  </si>
  <si>
    <t>ARA 201</t>
  </si>
  <si>
    <t>ARA 202</t>
  </si>
  <si>
    <t>ARA 301</t>
  </si>
  <si>
    <t>ARA 302</t>
  </si>
  <si>
    <t>CHI 201</t>
  </si>
  <si>
    <t>CHI 202</t>
  </si>
  <si>
    <t>CHI 301</t>
  </si>
  <si>
    <t>CHI 302</t>
  </si>
  <si>
    <t>SPA 202</t>
  </si>
  <si>
    <t>SPA 301</t>
  </si>
  <si>
    <t>SPA 302</t>
  </si>
  <si>
    <t>RUS 201</t>
  </si>
  <si>
    <t>RUS 202</t>
  </si>
  <si>
    <t>RUS 301</t>
  </si>
  <si>
    <t>RUS 302</t>
  </si>
  <si>
    <t>ECTS</t>
  </si>
  <si>
    <t>CREDITS</t>
  </si>
  <si>
    <t>COURSES</t>
  </si>
  <si>
    <t>Credits</t>
  </si>
  <si>
    <t>Practice</t>
  </si>
  <si>
    <t>Theory</t>
  </si>
  <si>
    <t>NON-AREA ELECTIVES</t>
  </si>
  <si>
    <t>SENIOR TOTAL</t>
  </si>
  <si>
    <t>AREA ELECTIVES</t>
  </si>
  <si>
    <t>GENERAL COURSES</t>
  </si>
  <si>
    <t>CORE COURSES</t>
  </si>
  <si>
    <t>#OF COURSE</t>
  </si>
  <si>
    <t>TOTAL</t>
  </si>
  <si>
    <r>
      <rPr>
        <sz val="28"/>
        <color theme="1"/>
        <rFont val="Arial"/>
        <family val="2"/>
      </rPr>
      <t>8</t>
    </r>
    <r>
      <rPr>
        <sz val="11"/>
        <color theme="1"/>
        <rFont val="Arial"/>
        <family val="2"/>
      </rPr>
      <t xml:space="preserve">  Spring Semester</t>
    </r>
  </si>
  <si>
    <r>
      <rPr>
        <sz val="28"/>
        <color theme="1"/>
        <rFont val="Arial"/>
        <family val="2"/>
      </rPr>
      <t>7</t>
    </r>
    <r>
      <rPr>
        <sz val="11"/>
        <color theme="1"/>
        <rFont val="Arial"/>
        <family val="2"/>
      </rPr>
      <t xml:space="preserve">  Fall Semester</t>
    </r>
  </si>
  <si>
    <t>SENIOR</t>
  </si>
  <si>
    <t>JUNIOR TOTAL</t>
  </si>
  <si>
    <r>
      <rPr>
        <sz val="28"/>
        <color theme="1"/>
        <rFont val="Arial"/>
        <family val="2"/>
      </rPr>
      <t>6</t>
    </r>
    <r>
      <rPr>
        <sz val="11"/>
        <color theme="1"/>
        <rFont val="Arial"/>
        <family val="2"/>
      </rPr>
      <t xml:space="preserve">  Spring Semester</t>
    </r>
  </si>
  <si>
    <r>
      <rPr>
        <sz val="28"/>
        <color theme="1"/>
        <rFont val="Arial"/>
        <family val="2"/>
      </rPr>
      <t>5</t>
    </r>
    <r>
      <rPr>
        <sz val="11"/>
        <color theme="1"/>
        <rFont val="Arial"/>
        <family val="2"/>
      </rPr>
      <t xml:space="preserve">  Fall Semester</t>
    </r>
  </si>
  <si>
    <t>JUNIOR</t>
  </si>
  <si>
    <t>SOPHOMORE TOTAL</t>
  </si>
  <si>
    <r>
      <rPr>
        <sz val="28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 Spring Semester</t>
    </r>
  </si>
  <si>
    <r>
      <rPr>
        <sz val="28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 Fall Semester</t>
    </r>
  </si>
  <si>
    <t>SOPHOMORE</t>
  </si>
  <si>
    <t>FRESHMAN TOTAL</t>
  </si>
  <si>
    <r>
      <rPr>
        <sz val="28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Spring Semester</t>
    </r>
  </si>
  <si>
    <r>
      <rPr>
        <sz val="28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 Fall Semester</t>
    </r>
  </si>
  <si>
    <t xml:space="preserve">FRESHMAN </t>
  </si>
  <si>
    <t>Pre-requisite</t>
  </si>
  <si>
    <t>CS 101</t>
  </si>
  <si>
    <t>ENEN 101</t>
  </si>
  <si>
    <t>GEN 100</t>
  </si>
  <si>
    <t>MATH 101</t>
  </si>
  <si>
    <t>PHYS 101</t>
  </si>
  <si>
    <t>PHYS 101L</t>
  </si>
  <si>
    <t>CHEM 101</t>
  </si>
  <si>
    <t xml:space="preserve"> </t>
  </si>
  <si>
    <t>CS 102</t>
  </si>
  <si>
    <t>ENEN 102</t>
  </si>
  <si>
    <t>MATH 102</t>
  </si>
  <si>
    <t>PHYS 102</t>
  </si>
  <si>
    <t>PHYS 102L</t>
  </si>
  <si>
    <t>BIO 102</t>
  </si>
  <si>
    <t>IE 102</t>
  </si>
  <si>
    <t>IE 201</t>
  </si>
  <si>
    <t>IE 203</t>
  </si>
  <si>
    <t>NDAE XXX</t>
  </si>
  <si>
    <t>GEN 200</t>
  </si>
  <si>
    <t>MATH 201</t>
  </si>
  <si>
    <t>MATH 211</t>
  </si>
  <si>
    <t>IE 212</t>
  </si>
  <si>
    <t>IE 202</t>
  </si>
  <si>
    <t>ME 112</t>
  </si>
  <si>
    <t>DAE XXX</t>
  </si>
  <si>
    <t>MATH 202</t>
  </si>
  <si>
    <t>NAE XXX</t>
  </si>
  <si>
    <t>IE 381</t>
  </si>
  <si>
    <t>IE 361</t>
  </si>
  <si>
    <t>IE 301</t>
  </si>
  <si>
    <t>IE 291</t>
  </si>
  <si>
    <t>MATH 300</t>
  </si>
  <si>
    <t>IE 312</t>
  </si>
  <si>
    <t>IE 304</t>
  </si>
  <si>
    <t>IE 303</t>
  </si>
  <si>
    <t>IE 391</t>
  </si>
  <si>
    <t>ENEN 401</t>
  </si>
  <si>
    <t>GEN 401</t>
  </si>
  <si>
    <t>IE 491</t>
  </si>
  <si>
    <t>GEN 402</t>
  </si>
  <si>
    <t>IE 492</t>
  </si>
  <si>
    <t>GEN 404</t>
  </si>
  <si>
    <r>
      <t xml:space="preserve">ANTALYA BİLİM UNIVERSITY
FACULTY OF ENGINEERING
DEPARTMENT OF INDUSTRIAL ENGINEERING
</t>
    </r>
    <r>
      <rPr>
        <b/>
        <sz val="12"/>
        <rFont val="Arial"/>
        <family val="2"/>
      </rPr>
      <t>2018 - 2019 ACADEMIC YEAR CURRICULUM</t>
    </r>
  </si>
  <si>
    <t>ALINAN DERS SAYISI VE KREDİ TOTALI</t>
  </si>
  <si>
    <t>Introduction to Programming I</t>
  </si>
  <si>
    <t>English for Engineers I</t>
  </si>
  <si>
    <t>Introduction to Engineering and Ethics</t>
  </si>
  <si>
    <t>Calculus I</t>
  </si>
  <si>
    <t>Physics I</t>
  </si>
  <si>
    <t>Physics Laboratory I</t>
  </si>
  <si>
    <t>Chemistry</t>
  </si>
  <si>
    <t>Turkish I</t>
  </si>
  <si>
    <t>Introduction to Programming II</t>
  </si>
  <si>
    <t>English for Engineers II</t>
  </si>
  <si>
    <t>Calculus II</t>
  </si>
  <si>
    <t>Physics II</t>
  </si>
  <si>
    <t>Physics Laboratory II</t>
  </si>
  <si>
    <t>Biology</t>
  </si>
  <si>
    <t>Turkish II</t>
  </si>
  <si>
    <t>Introduction to Industrial Engineering</t>
  </si>
  <si>
    <t>Operations Research I</t>
  </si>
  <si>
    <t>Principles of Microeconomics</t>
  </si>
  <si>
    <t>Non-Departmental Elective</t>
  </si>
  <si>
    <t>Atatürk's Principles and Revolution History  I</t>
  </si>
  <si>
    <t>Engineering Economics</t>
  </si>
  <si>
    <t>Linear Algebra</t>
  </si>
  <si>
    <t>Probability and Statistics for Engineers</t>
  </si>
  <si>
    <t>Statistical Models</t>
  </si>
  <si>
    <t>Operations Research II</t>
  </si>
  <si>
    <t>Computer-Aided  Technical Drawing</t>
  </si>
  <si>
    <t xml:space="preserve">Area Elective </t>
  </si>
  <si>
    <t>Atatürk's Principles and Revolution History  II</t>
  </si>
  <si>
    <t>Differential Equations</t>
  </si>
  <si>
    <t>Non-Area Elective</t>
  </si>
  <si>
    <t>Simulation</t>
  </si>
  <si>
    <t>Production Planning and Control</t>
  </si>
  <si>
    <t>Special Topics in Industrial Engineering</t>
  </si>
  <si>
    <t>Area Elective</t>
  </si>
  <si>
    <t>Summer Internship I</t>
  </si>
  <si>
    <t>Numerical Analysis for Engineering</t>
  </si>
  <si>
    <t xml:space="preserve">Engineering Quality Control </t>
  </si>
  <si>
    <t>Facility Layout and Design</t>
  </si>
  <si>
    <t>Operations Research III</t>
  </si>
  <si>
    <t>Summer Internship II</t>
  </si>
  <si>
    <t>Technical Writing and Presentation</t>
  </si>
  <si>
    <t>Worker Health and Work Safety I</t>
  </si>
  <si>
    <t>Senior Project I</t>
  </si>
  <si>
    <t>Worker Health and Work Safety II</t>
  </si>
  <si>
    <t>Senior Project II</t>
  </si>
  <si>
    <t>Inovation and Entrepreneurship</t>
  </si>
  <si>
    <t>MATH 201 and IE 201</t>
  </si>
  <si>
    <t>IE 201 and MATH 211</t>
  </si>
  <si>
    <t>MATH 101 and MATH 201</t>
  </si>
  <si>
    <t>IE 202 and MATH 211</t>
  </si>
  <si>
    <t>IE 240</t>
  </si>
  <si>
    <t>DEPARTMENTAL AREA ELECTIVE COURSES</t>
  </si>
  <si>
    <t>IE 349</t>
  </si>
  <si>
    <t>IE 350</t>
  </si>
  <si>
    <t>IE 401</t>
  </si>
  <si>
    <t>IE 405</t>
  </si>
  <si>
    <t>IE 407</t>
  </si>
  <si>
    <t>IE 411</t>
  </si>
  <si>
    <t>IE 412</t>
  </si>
  <si>
    <t>IE 420</t>
  </si>
  <si>
    <t>IE 428</t>
  </si>
  <si>
    <t>IE 431</t>
  </si>
  <si>
    <t>IE 432</t>
  </si>
  <si>
    <t>IE 433</t>
  </si>
  <si>
    <t>IE 434</t>
  </si>
  <si>
    <t>IE 442</t>
  </si>
  <si>
    <t>IE 460</t>
  </si>
  <si>
    <t>IE 461</t>
  </si>
  <si>
    <t>IE 462</t>
  </si>
  <si>
    <t>IE 470</t>
  </si>
  <si>
    <t>IE 472</t>
  </si>
  <si>
    <t>IE 473</t>
  </si>
  <si>
    <t>IE 474</t>
  </si>
  <si>
    <t>Introduction to Industry 4.0</t>
  </si>
  <si>
    <t>Blockcahin-Case Studies</t>
  </si>
  <si>
    <t>Industrial Nanotechnology</t>
  </si>
  <si>
    <t>Topics in Industry 4.0</t>
  </si>
  <si>
    <t>Multicriteria Decision Making Methods</t>
  </si>
  <si>
    <t>Occupational Health and Safety in Industrial Engineering</t>
  </si>
  <si>
    <t>Decision Support Systems in Engineering</t>
  </si>
  <si>
    <t>Forecasting Methods and Applications</t>
  </si>
  <si>
    <t>Special Topics in Industiral Engineering</t>
  </si>
  <si>
    <t>Introduction to Fuzzy Logic</t>
  </si>
  <si>
    <t>Scheduling</t>
  </si>
  <si>
    <t>Queuing Theory</t>
  </si>
  <si>
    <t>Dynamic Programming</t>
  </si>
  <si>
    <t>Stochastic Programming</t>
  </si>
  <si>
    <t>Game Theory</t>
  </si>
  <si>
    <t>Adaptive Optimization</t>
  </si>
  <si>
    <t>Advanced Optimization Methods</t>
  </si>
  <si>
    <t>Computational Optimization</t>
  </si>
  <si>
    <t>Digital Transformation and Technology Management</t>
  </si>
  <si>
    <t>Supply Chain Management</t>
  </si>
  <si>
    <t>Lean Manufacturing</t>
  </si>
  <si>
    <t>Logistics</t>
  </si>
  <si>
    <t xml:space="preserve"> Spanish II</t>
  </si>
  <si>
    <t xml:space="preserve"> Spanish III</t>
  </si>
  <si>
    <t>Spanish IV</t>
  </si>
  <si>
    <t>Russian I</t>
  </si>
  <si>
    <t>Russian II</t>
  </si>
  <si>
    <t>Russian III</t>
  </si>
  <si>
    <t>Russian IV</t>
  </si>
  <si>
    <t>Arabic II</t>
  </si>
  <si>
    <t>Arabic I</t>
  </si>
  <si>
    <t>Arabic III</t>
  </si>
  <si>
    <t>Arabic IV</t>
  </si>
  <si>
    <t>China I</t>
  </si>
  <si>
    <t>China II</t>
  </si>
  <si>
    <t>China III</t>
  </si>
  <si>
    <t>China IV</t>
  </si>
  <si>
    <t>Form No:ÜY-FR-0648 Yayın Tarihi: 06.02.2020 Değ.No:0 Değ. Tarihi:-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</si>
</sst>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2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/>
  </cellStyleXfs>
  <cellXfs count="64">
    <xf numFmtId="0" fontId="0" fillId="0" borderId="0" xfId="0"/>
    <xf numFmtId="0" fontId="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indent="1"/>
    </xf>
    <xf numFmtId="0" fontId="6" fillId="5" borderId="0" xfId="0" applyFont="1" applyFill="1" applyBorder="1"/>
    <xf numFmtId="0" fontId="6" fillId="5" borderId="0" xfId="0" applyFont="1" applyFill="1" applyBorder="1" applyAlignment="1">
      <alignment horizontal="left" indent="1"/>
    </xf>
    <xf numFmtId="0" fontId="0" fillId="5" borderId="0" xfId="0" applyFill="1" applyBorder="1" applyAlignment="1">
      <alignment horizontal="left" indent="1"/>
    </xf>
    <xf numFmtId="0" fontId="0" fillId="5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5" borderId="0" xfId="0" applyFill="1" applyBorder="1"/>
    <xf numFmtId="0" fontId="3" fillId="0" borderId="0" xfId="0" applyFont="1" applyBorder="1"/>
    <xf numFmtId="0" fontId="11" fillId="5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0" fillId="2" borderId="0" xfId="0" applyFill="1"/>
    <xf numFmtId="0" fontId="0" fillId="6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0" fillId="3" borderId="0" xfId="0" applyFont="1" applyFill="1" applyBorder="1"/>
    <xf numFmtId="0" fontId="0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indent="1" shrinkToFit="1"/>
    </xf>
    <xf numFmtId="0" fontId="0" fillId="3" borderId="0" xfId="0" applyFill="1" applyBorder="1" applyAlignment="1">
      <alignment horizontal="left" indent="1"/>
    </xf>
    <xf numFmtId="0" fontId="0" fillId="4" borderId="0" xfId="0" applyFill="1" applyBorder="1" applyAlignment="1">
      <alignment horizontal="left" inden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indent="1" shrinkToFit="1"/>
    </xf>
    <xf numFmtId="0" fontId="15" fillId="4" borderId="0" xfId="0" applyFont="1" applyFill="1" applyBorder="1" applyAlignment="1">
      <alignment horizontal="left" indent="1" shrinkToFit="1"/>
    </xf>
    <xf numFmtId="0" fontId="10" fillId="3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1"/>
    </xf>
    <xf numFmtId="1" fontId="9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0" xfId="0" applyFill="1" applyBorder="1" applyAlignment="1">
      <alignment horizontal="left" shrinkToFit="1"/>
    </xf>
    <xf numFmtId="0" fontId="13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topLeftCell="A156" zoomScale="85" zoomScaleNormal="85" workbookViewId="0">
      <selection activeCell="B168" sqref="B168"/>
    </sheetView>
  </sheetViews>
  <sheetFormatPr defaultRowHeight="15" x14ac:dyDescent="0.25"/>
  <cols>
    <col min="1" max="5" width="10.7109375" style="9" customWidth="1"/>
    <col min="6" max="6" width="17.5703125" style="9" customWidth="1"/>
    <col min="7" max="10" width="10.7109375" style="9" customWidth="1"/>
    <col min="11" max="11" width="23.7109375" style="9" bestFit="1" customWidth="1"/>
    <col min="14" max="14" width="36.85546875" customWidth="1"/>
  </cols>
  <sheetData>
    <row r="1" spans="1:13" ht="15" customHeight="1" x14ac:dyDescent="0.25">
      <c r="A1" s="41" t="s">
        <v>93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3" ht="4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3" x14ac:dyDescent="0.25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34.5" x14ac:dyDescent="0.45">
      <c r="A5" s="1" t="s">
        <v>48</v>
      </c>
      <c r="B5" s="1"/>
      <c r="C5" s="1"/>
      <c r="D5" s="1"/>
      <c r="E5" s="1"/>
      <c r="F5" s="2"/>
      <c r="G5" s="3" t="s">
        <v>25</v>
      </c>
      <c r="H5" s="3" t="s">
        <v>27</v>
      </c>
      <c r="I5" s="3" t="s">
        <v>26</v>
      </c>
      <c r="J5" s="3" t="s">
        <v>22</v>
      </c>
      <c r="K5" s="26" t="s">
        <v>50</v>
      </c>
    </row>
    <row r="6" spans="1:13" x14ac:dyDescent="0.25">
      <c r="A6" s="4" t="s">
        <v>51</v>
      </c>
      <c r="B6" s="43" t="s">
        <v>95</v>
      </c>
      <c r="C6" s="43"/>
      <c r="D6" s="43"/>
      <c r="E6" s="43"/>
      <c r="F6" s="43"/>
      <c r="G6" s="5">
        <v>4</v>
      </c>
      <c r="H6" s="5">
        <v>3</v>
      </c>
      <c r="I6" s="5">
        <v>2</v>
      </c>
      <c r="J6" s="5">
        <v>6</v>
      </c>
      <c r="K6" s="5"/>
    </row>
    <row r="7" spans="1:13" x14ac:dyDescent="0.25">
      <c r="A7" s="2" t="s">
        <v>52</v>
      </c>
      <c r="B7" s="44" t="s">
        <v>96</v>
      </c>
      <c r="C7" s="44"/>
      <c r="D7" s="44"/>
      <c r="E7" s="44"/>
      <c r="F7" s="44"/>
      <c r="G7" s="6">
        <v>4</v>
      </c>
      <c r="H7" s="6">
        <v>4</v>
      </c>
      <c r="I7" s="6">
        <v>0</v>
      </c>
      <c r="J7" s="6">
        <v>4</v>
      </c>
      <c r="K7" s="6"/>
    </row>
    <row r="8" spans="1:13" x14ac:dyDescent="0.25">
      <c r="A8" s="4" t="s">
        <v>53</v>
      </c>
      <c r="B8" s="45" t="s">
        <v>97</v>
      </c>
      <c r="C8" s="45"/>
      <c r="D8" s="45"/>
      <c r="E8" s="45"/>
      <c r="F8" s="45"/>
      <c r="G8" s="5">
        <v>0</v>
      </c>
      <c r="H8" s="5">
        <v>1</v>
      </c>
      <c r="I8" s="5">
        <v>0</v>
      </c>
      <c r="J8" s="5">
        <v>0</v>
      </c>
      <c r="K8" s="5"/>
    </row>
    <row r="9" spans="1:13" x14ac:dyDescent="0.25">
      <c r="A9" s="2" t="s">
        <v>54</v>
      </c>
      <c r="B9" s="44" t="s">
        <v>98</v>
      </c>
      <c r="C9" s="44"/>
      <c r="D9" s="44"/>
      <c r="E9" s="44"/>
      <c r="F9" s="44"/>
      <c r="G9" s="6">
        <v>5</v>
      </c>
      <c r="H9" s="6">
        <v>4</v>
      </c>
      <c r="I9" s="6">
        <v>2</v>
      </c>
      <c r="J9" s="6">
        <v>6</v>
      </c>
      <c r="K9" s="6"/>
    </row>
    <row r="10" spans="1:13" x14ac:dyDescent="0.25">
      <c r="A10" s="4" t="s">
        <v>55</v>
      </c>
      <c r="B10" s="45" t="s">
        <v>99</v>
      </c>
      <c r="C10" s="45"/>
      <c r="D10" s="45"/>
      <c r="E10" s="45"/>
      <c r="F10" s="45"/>
      <c r="G10" s="5">
        <v>3</v>
      </c>
      <c r="H10" s="5">
        <v>3</v>
      </c>
      <c r="I10" s="5">
        <v>0</v>
      </c>
      <c r="J10" s="5">
        <v>4</v>
      </c>
      <c r="K10" s="5"/>
    </row>
    <row r="11" spans="1:13" x14ac:dyDescent="0.25">
      <c r="A11" s="2" t="s">
        <v>56</v>
      </c>
      <c r="B11" s="44" t="s">
        <v>100</v>
      </c>
      <c r="C11" s="44"/>
      <c r="D11" s="44"/>
      <c r="E11" s="44"/>
      <c r="F11" s="44"/>
      <c r="G11" s="6">
        <v>1</v>
      </c>
      <c r="H11" s="6">
        <v>0</v>
      </c>
      <c r="I11" s="6">
        <v>2</v>
      </c>
      <c r="J11" s="6">
        <v>2</v>
      </c>
      <c r="K11" s="6" t="s">
        <v>58</v>
      </c>
    </row>
    <row r="12" spans="1:13" x14ac:dyDescent="0.25">
      <c r="A12" s="4" t="s">
        <v>57</v>
      </c>
      <c r="B12" s="45" t="s">
        <v>101</v>
      </c>
      <c r="C12" s="45"/>
      <c r="D12" s="45"/>
      <c r="E12" s="45"/>
      <c r="F12" s="45"/>
      <c r="G12" s="5">
        <v>4</v>
      </c>
      <c r="H12" s="5">
        <v>3</v>
      </c>
      <c r="I12" s="5">
        <v>2</v>
      </c>
      <c r="J12" s="5">
        <v>6</v>
      </c>
      <c r="K12" s="5"/>
      <c r="M12" t="s">
        <v>58</v>
      </c>
    </row>
    <row r="13" spans="1:13" x14ac:dyDescent="0.25">
      <c r="A13" s="2" t="s">
        <v>1</v>
      </c>
      <c r="B13" s="44" t="s">
        <v>102</v>
      </c>
      <c r="C13" s="44"/>
      <c r="D13" s="44"/>
      <c r="E13" s="44"/>
      <c r="F13" s="44"/>
      <c r="G13" s="6">
        <v>2</v>
      </c>
      <c r="H13" s="6">
        <v>2</v>
      </c>
      <c r="I13" s="6">
        <v>0</v>
      </c>
      <c r="J13" s="6">
        <v>2</v>
      </c>
      <c r="K13" s="6"/>
    </row>
    <row r="14" spans="1:13" ht="15.75" x14ac:dyDescent="0.25">
      <c r="A14" s="4"/>
      <c r="B14" s="29"/>
      <c r="C14" s="29"/>
      <c r="D14" s="29"/>
      <c r="E14" s="29"/>
      <c r="F14" s="7" t="s">
        <v>34</v>
      </c>
      <c r="G14" s="8">
        <f>SUM(G6:G13)</f>
        <v>23</v>
      </c>
      <c r="H14" s="8">
        <f>SUM(H6:H13)</f>
        <v>20</v>
      </c>
      <c r="I14" s="8">
        <f>SUM(I6:I13)</f>
        <v>8</v>
      </c>
      <c r="J14" s="8">
        <f>SUM(J6:J13)</f>
        <v>30</v>
      </c>
      <c r="K14" s="8"/>
    </row>
    <row r="15" spans="1:13" x14ac:dyDescent="0.25">
      <c r="B15" s="10"/>
      <c r="C15" s="10"/>
      <c r="D15" s="10"/>
      <c r="E15" s="10"/>
      <c r="F15" s="10"/>
      <c r="G15" s="9" t="s">
        <v>58</v>
      </c>
    </row>
    <row r="16" spans="1:13" ht="34.5" x14ac:dyDescent="0.45">
      <c r="A16" s="11" t="s">
        <v>47</v>
      </c>
      <c r="B16" s="12"/>
      <c r="C16" s="12"/>
      <c r="D16" s="12"/>
      <c r="E16" s="12"/>
      <c r="F16" s="13"/>
      <c r="G16" s="3" t="s">
        <v>25</v>
      </c>
      <c r="H16" s="3" t="s">
        <v>27</v>
      </c>
      <c r="I16" s="3" t="s">
        <v>26</v>
      </c>
      <c r="J16" s="3" t="s">
        <v>22</v>
      </c>
      <c r="K16" s="25" t="s">
        <v>50</v>
      </c>
    </row>
    <row r="17" spans="1:11" x14ac:dyDescent="0.25">
      <c r="A17" s="4" t="s">
        <v>59</v>
      </c>
      <c r="B17" s="43" t="s">
        <v>103</v>
      </c>
      <c r="C17" s="43"/>
      <c r="D17" s="43"/>
      <c r="E17" s="43"/>
      <c r="F17" s="43"/>
      <c r="G17" s="5">
        <v>4</v>
      </c>
      <c r="H17" s="5">
        <v>3</v>
      </c>
      <c r="I17" s="5">
        <v>2</v>
      </c>
      <c r="J17" s="5">
        <v>6</v>
      </c>
      <c r="K17" s="5" t="s">
        <v>51</v>
      </c>
    </row>
    <row r="18" spans="1:11" x14ac:dyDescent="0.25">
      <c r="A18" s="2" t="s">
        <v>60</v>
      </c>
      <c r="B18" s="44" t="s">
        <v>104</v>
      </c>
      <c r="C18" s="44" t="s">
        <v>104</v>
      </c>
      <c r="D18" s="44" t="s">
        <v>104</v>
      </c>
      <c r="E18" s="44" t="s">
        <v>104</v>
      </c>
      <c r="F18" s="44" t="s">
        <v>104</v>
      </c>
      <c r="G18" s="6">
        <v>4</v>
      </c>
      <c r="H18" s="6">
        <v>4</v>
      </c>
      <c r="I18" s="6">
        <v>0</v>
      </c>
      <c r="J18" s="6">
        <v>4</v>
      </c>
      <c r="K18" s="6" t="s">
        <v>52</v>
      </c>
    </row>
    <row r="19" spans="1:11" x14ac:dyDescent="0.25">
      <c r="A19" s="4" t="s">
        <v>61</v>
      </c>
      <c r="B19" s="45" t="s">
        <v>105</v>
      </c>
      <c r="C19" s="45" t="s">
        <v>105</v>
      </c>
      <c r="D19" s="45" t="s">
        <v>105</v>
      </c>
      <c r="E19" s="45" t="s">
        <v>105</v>
      </c>
      <c r="F19" s="45" t="s">
        <v>105</v>
      </c>
      <c r="G19" s="5">
        <v>5</v>
      </c>
      <c r="H19" s="5">
        <v>4</v>
      </c>
      <c r="I19" s="5">
        <v>2</v>
      </c>
      <c r="J19" s="5">
        <v>6</v>
      </c>
      <c r="K19" s="5" t="s">
        <v>54</v>
      </c>
    </row>
    <row r="20" spans="1:11" x14ac:dyDescent="0.25">
      <c r="A20" s="2" t="s">
        <v>62</v>
      </c>
      <c r="B20" s="44" t="s">
        <v>106</v>
      </c>
      <c r="C20" s="44" t="s">
        <v>106</v>
      </c>
      <c r="D20" s="44" t="s">
        <v>106</v>
      </c>
      <c r="E20" s="44" t="s">
        <v>106</v>
      </c>
      <c r="F20" s="44" t="s">
        <v>106</v>
      </c>
      <c r="G20" s="6">
        <v>3</v>
      </c>
      <c r="H20" s="6">
        <v>3</v>
      </c>
      <c r="I20" s="6">
        <v>0</v>
      </c>
      <c r="J20" s="6">
        <v>4</v>
      </c>
      <c r="K20" s="6"/>
    </row>
    <row r="21" spans="1:11" x14ac:dyDescent="0.25">
      <c r="A21" s="4" t="s">
        <v>63</v>
      </c>
      <c r="B21" s="45" t="s">
        <v>107</v>
      </c>
      <c r="C21" s="45" t="s">
        <v>107</v>
      </c>
      <c r="D21" s="45" t="s">
        <v>107</v>
      </c>
      <c r="E21" s="45" t="s">
        <v>107</v>
      </c>
      <c r="F21" s="45" t="s">
        <v>107</v>
      </c>
      <c r="G21" s="5">
        <v>1</v>
      </c>
      <c r="H21" s="5">
        <v>0</v>
      </c>
      <c r="I21" s="5">
        <v>2</v>
      </c>
      <c r="J21" s="5">
        <v>2</v>
      </c>
      <c r="K21" s="5"/>
    </row>
    <row r="22" spans="1:11" x14ac:dyDescent="0.25">
      <c r="A22" s="2" t="s">
        <v>64</v>
      </c>
      <c r="B22" s="44" t="s">
        <v>108</v>
      </c>
      <c r="C22" s="44" t="s">
        <v>108</v>
      </c>
      <c r="D22" s="44" t="s">
        <v>108</v>
      </c>
      <c r="E22" s="44" t="s">
        <v>108</v>
      </c>
      <c r="F22" s="44" t="s">
        <v>108</v>
      </c>
      <c r="G22" s="6">
        <v>3</v>
      </c>
      <c r="H22" s="6">
        <v>3</v>
      </c>
      <c r="I22" s="6">
        <v>0</v>
      </c>
      <c r="J22" s="6">
        <v>4</v>
      </c>
      <c r="K22" s="6"/>
    </row>
    <row r="23" spans="1:11" x14ac:dyDescent="0.25">
      <c r="A23" s="4" t="s">
        <v>3</v>
      </c>
      <c r="B23" s="45" t="s">
        <v>109</v>
      </c>
      <c r="C23" s="45" t="s">
        <v>109</v>
      </c>
      <c r="D23" s="45" t="s">
        <v>109</v>
      </c>
      <c r="E23" s="45" t="s">
        <v>109</v>
      </c>
      <c r="F23" s="45" t="s">
        <v>109</v>
      </c>
      <c r="G23" s="5">
        <v>2</v>
      </c>
      <c r="H23" s="5">
        <v>2</v>
      </c>
      <c r="I23" s="5">
        <v>0</v>
      </c>
      <c r="J23" s="5">
        <v>2</v>
      </c>
      <c r="K23" s="5"/>
    </row>
    <row r="24" spans="1:11" x14ac:dyDescent="0.25">
      <c r="A24" s="2" t="s">
        <v>65</v>
      </c>
      <c r="B24" s="44" t="s">
        <v>110</v>
      </c>
      <c r="C24" s="44" t="s">
        <v>110</v>
      </c>
      <c r="D24" s="44" t="s">
        <v>110</v>
      </c>
      <c r="E24" s="44" t="s">
        <v>110</v>
      </c>
      <c r="F24" s="44" t="s">
        <v>110</v>
      </c>
      <c r="G24" s="6">
        <v>2</v>
      </c>
      <c r="H24" s="6">
        <v>2</v>
      </c>
      <c r="I24" s="6">
        <v>0</v>
      </c>
      <c r="J24" s="6">
        <v>2</v>
      </c>
      <c r="K24" s="6"/>
    </row>
    <row r="25" spans="1:11" ht="15.75" x14ac:dyDescent="0.25">
      <c r="A25" s="4"/>
      <c r="B25" s="4"/>
      <c r="C25" s="4"/>
      <c r="D25" s="4"/>
      <c r="E25" s="4"/>
      <c r="F25" s="7" t="s">
        <v>34</v>
      </c>
      <c r="G25" s="8">
        <f>SUM(G17:G24)</f>
        <v>24</v>
      </c>
      <c r="H25" s="8">
        <f t="shared" ref="H25:J25" si="0">SUM(H17:H24)</f>
        <v>21</v>
      </c>
      <c r="I25" s="8">
        <f t="shared" si="0"/>
        <v>6</v>
      </c>
      <c r="J25" s="8">
        <f t="shared" si="0"/>
        <v>30</v>
      </c>
      <c r="K25" s="8"/>
    </row>
    <row r="27" spans="1:11" x14ac:dyDescent="0.25">
      <c r="A27" s="48" t="s">
        <v>24</v>
      </c>
      <c r="B27" s="48"/>
      <c r="C27" s="48"/>
      <c r="D27" s="48"/>
      <c r="E27" s="48" t="s">
        <v>33</v>
      </c>
      <c r="F27" s="48"/>
      <c r="G27" s="48" t="s">
        <v>23</v>
      </c>
      <c r="H27" s="48"/>
      <c r="I27" s="48" t="s">
        <v>22</v>
      </c>
      <c r="J27" s="48"/>
      <c r="K27" s="20"/>
    </row>
    <row r="28" spans="1:11" x14ac:dyDescent="0.25">
      <c r="A28" s="46" t="s">
        <v>32</v>
      </c>
      <c r="B28" s="46"/>
      <c r="C28" s="46"/>
      <c r="D28" s="46"/>
      <c r="E28" s="47">
        <v>12</v>
      </c>
      <c r="F28" s="47"/>
      <c r="G28" s="47">
        <v>35</v>
      </c>
      <c r="H28" s="47"/>
      <c r="I28" s="47">
        <v>48</v>
      </c>
      <c r="J28" s="47"/>
      <c r="K28" s="20"/>
    </row>
    <row r="29" spans="1:11" x14ac:dyDescent="0.25">
      <c r="A29" s="46" t="s">
        <v>31</v>
      </c>
      <c r="B29" s="46"/>
      <c r="C29" s="46"/>
      <c r="D29" s="46"/>
      <c r="E29" s="47">
        <v>4</v>
      </c>
      <c r="F29" s="47"/>
      <c r="G29" s="47">
        <v>12</v>
      </c>
      <c r="H29" s="47"/>
      <c r="I29" s="47">
        <v>12</v>
      </c>
      <c r="J29" s="47"/>
      <c r="K29" s="20"/>
    </row>
    <row r="30" spans="1:11" x14ac:dyDescent="0.25">
      <c r="A30" s="46" t="s">
        <v>30</v>
      </c>
      <c r="B30" s="46"/>
      <c r="C30" s="46"/>
      <c r="D30" s="46"/>
      <c r="E30" s="47">
        <v>0</v>
      </c>
      <c r="F30" s="47"/>
      <c r="G30" s="47">
        <v>0</v>
      </c>
      <c r="H30" s="47"/>
      <c r="I30" s="47">
        <v>0</v>
      </c>
      <c r="J30" s="47"/>
      <c r="K30" s="20"/>
    </row>
    <row r="31" spans="1:11" x14ac:dyDescent="0.25">
      <c r="A31" s="46" t="s">
        <v>28</v>
      </c>
      <c r="B31" s="46"/>
      <c r="C31" s="46"/>
      <c r="D31" s="46"/>
      <c r="E31" s="47">
        <v>0</v>
      </c>
      <c r="F31" s="47"/>
      <c r="G31" s="47">
        <v>0</v>
      </c>
      <c r="H31" s="47"/>
      <c r="I31" s="47">
        <v>0</v>
      </c>
      <c r="J31" s="47"/>
      <c r="K31" s="20"/>
    </row>
    <row r="32" spans="1:11" x14ac:dyDescent="0.25">
      <c r="A32" s="50" t="s">
        <v>46</v>
      </c>
      <c r="B32" s="50"/>
      <c r="C32" s="50"/>
      <c r="D32" s="50"/>
      <c r="E32" s="51">
        <f>SUM(E28:F31)</f>
        <v>16</v>
      </c>
      <c r="F32" s="51"/>
      <c r="G32" s="51">
        <f>SUM(G28:H31)</f>
        <v>47</v>
      </c>
      <c r="H32" s="51"/>
      <c r="I32" s="51">
        <f>SUM(I28:J31)</f>
        <v>60</v>
      </c>
      <c r="J32" s="51"/>
      <c r="K32" s="21"/>
    </row>
    <row r="34" spans="1:11" x14ac:dyDescent="0.25">
      <c r="A34" s="42" t="s">
        <v>45</v>
      </c>
      <c r="B34" s="42"/>
      <c r="C34" s="42"/>
      <c r="D34" s="42"/>
      <c r="E34" s="42"/>
      <c r="F34" s="42"/>
      <c r="G34" s="42"/>
      <c r="H34" s="42"/>
      <c r="I34" s="42"/>
      <c r="J34" s="42"/>
      <c r="K34" s="20"/>
    </row>
    <row r="35" spans="1:11" ht="34.5" x14ac:dyDescent="0.45">
      <c r="A35" s="11" t="s">
        <v>44</v>
      </c>
      <c r="B35" s="11"/>
      <c r="C35" s="11"/>
      <c r="D35" s="11"/>
      <c r="E35" s="11"/>
      <c r="F35" s="16"/>
      <c r="G35" s="3" t="s">
        <v>25</v>
      </c>
      <c r="H35" s="3" t="s">
        <v>27</v>
      </c>
      <c r="I35" s="3" t="s">
        <v>26</v>
      </c>
      <c r="J35" s="3" t="s">
        <v>22</v>
      </c>
      <c r="K35" s="25" t="s">
        <v>50</v>
      </c>
    </row>
    <row r="36" spans="1:11" x14ac:dyDescent="0.25">
      <c r="A36" s="4" t="s">
        <v>66</v>
      </c>
      <c r="B36" s="43" t="s">
        <v>111</v>
      </c>
      <c r="C36" s="43" t="s">
        <v>111</v>
      </c>
      <c r="D36" s="43" t="s">
        <v>111</v>
      </c>
      <c r="E36" s="43" t="s">
        <v>111</v>
      </c>
      <c r="F36" s="43" t="s">
        <v>111</v>
      </c>
      <c r="G36" s="5">
        <v>3</v>
      </c>
      <c r="H36" s="5">
        <v>3</v>
      </c>
      <c r="I36" s="5">
        <v>0</v>
      </c>
      <c r="J36" s="5">
        <v>5</v>
      </c>
      <c r="K36" s="5" t="s">
        <v>54</v>
      </c>
    </row>
    <row r="37" spans="1:11" x14ac:dyDescent="0.25">
      <c r="A37" s="2" t="s">
        <v>67</v>
      </c>
      <c r="B37" s="44" t="s">
        <v>112</v>
      </c>
      <c r="C37" s="44" t="s">
        <v>112</v>
      </c>
      <c r="D37" s="44" t="s">
        <v>112</v>
      </c>
      <c r="E37" s="44" t="s">
        <v>112</v>
      </c>
      <c r="F37" s="44" t="s">
        <v>112</v>
      </c>
      <c r="G37" s="6">
        <v>4</v>
      </c>
      <c r="H37" s="6">
        <v>3</v>
      </c>
      <c r="I37" s="6">
        <v>2</v>
      </c>
      <c r="J37" s="6">
        <v>5</v>
      </c>
      <c r="K37" s="6" t="s">
        <v>54</v>
      </c>
    </row>
    <row r="38" spans="1:11" x14ac:dyDescent="0.25">
      <c r="A38" s="4" t="s">
        <v>68</v>
      </c>
      <c r="B38" s="43" t="s">
        <v>113</v>
      </c>
      <c r="C38" s="43" t="s">
        <v>113</v>
      </c>
      <c r="D38" s="43" t="s">
        <v>113</v>
      </c>
      <c r="E38" s="43" t="s">
        <v>113</v>
      </c>
      <c r="F38" s="43" t="s">
        <v>113</v>
      </c>
      <c r="G38" s="5">
        <v>3</v>
      </c>
      <c r="H38" s="5">
        <v>3</v>
      </c>
      <c r="I38" s="5">
        <v>0</v>
      </c>
      <c r="J38" s="5">
        <v>4</v>
      </c>
      <c r="K38" s="5"/>
    </row>
    <row r="39" spans="1:11" x14ac:dyDescent="0.25">
      <c r="A39" s="2" t="s">
        <v>2</v>
      </c>
      <c r="B39" s="49" t="s">
        <v>114</v>
      </c>
      <c r="C39" s="49" t="s">
        <v>114</v>
      </c>
      <c r="D39" s="49" t="s">
        <v>114</v>
      </c>
      <c r="E39" s="49" t="s">
        <v>114</v>
      </c>
      <c r="F39" s="49" t="s">
        <v>114</v>
      </c>
      <c r="G39" s="6">
        <v>2</v>
      </c>
      <c r="H39" s="6">
        <v>2</v>
      </c>
      <c r="I39" s="6">
        <v>0</v>
      </c>
      <c r="J39" s="6">
        <v>2</v>
      </c>
      <c r="K39" s="3"/>
    </row>
    <row r="40" spans="1:11" x14ac:dyDescent="0.25">
      <c r="A40" s="4" t="s">
        <v>69</v>
      </c>
      <c r="B40" s="43" t="s">
        <v>115</v>
      </c>
      <c r="C40" s="43" t="s">
        <v>115</v>
      </c>
      <c r="D40" s="43" t="s">
        <v>115</v>
      </c>
      <c r="E40" s="43" t="s">
        <v>115</v>
      </c>
      <c r="F40" s="43" t="s">
        <v>115</v>
      </c>
      <c r="G40" s="5">
        <v>3</v>
      </c>
      <c r="H40" s="5">
        <v>3</v>
      </c>
      <c r="I40" s="5">
        <v>0</v>
      </c>
      <c r="J40" s="5">
        <v>4</v>
      </c>
      <c r="K40" s="5"/>
    </row>
    <row r="41" spans="1:11" x14ac:dyDescent="0.25">
      <c r="A41" s="2" t="s">
        <v>70</v>
      </c>
      <c r="B41" s="54" t="s">
        <v>116</v>
      </c>
      <c r="C41" s="54" t="s">
        <v>116</v>
      </c>
      <c r="D41" s="54" t="s">
        <v>116</v>
      </c>
      <c r="E41" s="54" t="s">
        <v>116</v>
      </c>
      <c r="F41" s="54" t="s">
        <v>116</v>
      </c>
      <c r="G41" s="6">
        <v>4</v>
      </c>
      <c r="H41" s="6">
        <v>4</v>
      </c>
      <c r="I41" s="6">
        <v>0</v>
      </c>
      <c r="J41" s="6">
        <v>5</v>
      </c>
      <c r="K41" s="6"/>
    </row>
    <row r="42" spans="1:11" x14ac:dyDescent="0.25">
      <c r="A42" s="4" t="s">
        <v>71</v>
      </c>
      <c r="B42" s="43" t="s">
        <v>117</v>
      </c>
      <c r="C42" s="43" t="s">
        <v>117</v>
      </c>
      <c r="D42" s="43" t="s">
        <v>117</v>
      </c>
      <c r="E42" s="43" t="s">
        <v>117</v>
      </c>
      <c r="F42" s="43" t="s">
        <v>117</v>
      </c>
      <c r="G42" s="5">
        <v>3</v>
      </c>
      <c r="H42" s="5">
        <v>3</v>
      </c>
      <c r="I42" s="5">
        <v>0</v>
      </c>
      <c r="J42" s="5">
        <v>5</v>
      </c>
      <c r="K42" s="5"/>
    </row>
    <row r="43" spans="1:11" ht="15.75" x14ac:dyDescent="0.25">
      <c r="A43" s="4"/>
      <c r="B43" s="29"/>
      <c r="C43" s="29"/>
      <c r="D43" s="29"/>
      <c r="E43" s="29"/>
      <c r="F43" s="7" t="s">
        <v>34</v>
      </c>
      <c r="G43" s="8">
        <f>SUM(G36:G42)</f>
        <v>22</v>
      </c>
      <c r="H43" s="8">
        <f t="shared" ref="H43:J43" si="1">SUM(H36:H42)</f>
        <v>21</v>
      </c>
      <c r="I43" s="8">
        <f t="shared" si="1"/>
        <v>2</v>
      </c>
      <c r="J43" s="8">
        <f t="shared" si="1"/>
        <v>30</v>
      </c>
      <c r="K43" s="19"/>
    </row>
    <row r="44" spans="1:11" x14ac:dyDescent="0.25">
      <c r="B44" s="10"/>
      <c r="C44" s="10"/>
      <c r="D44" s="10"/>
      <c r="E44" s="10"/>
      <c r="F44" s="10"/>
    </row>
    <row r="45" spans="1:11" ht="34.5" x14ac:dyDescent="0.45">
      <c r="A45" s="11" t="s">
        <v>43</v>
      </c>
      <c r="B45" s="12"/>
      <c r="C45" s="12"/>
      <c r="D45" s="12"/>
      <c r="E45" s="12"/>
      <c r="F45" s="13"/>
      <c r="G45" s="3" t="s">
        <v>25</v>
      </c>
      <c r="H45" s="3" t="s">
        <v>27</v>
      </c>
      <c r="I45" s="3" t="s">
        <v>26</v>
      </c>
      <c r="J45" s="3" t="s">
        <v>22</v>
      </c>
      <c r="K45" s="25" t="s">
        <v>50</v>
      </c>
    </row>
    <row r="46" spans="1:11" x14ac:dyDescent="0.25">
      <c r="A46" s="4" t="s">
        <v>72</v>
      </c>
      <c r="B46" s="43" t="s">
        <v>118</v>
      </c>
      <c r="C46" s="43" t="s">
        <v>118</v>
      </c>
      <c r="D46" s="43" t="s">
        <v>118</v>
      </c>
      <c r="E46" s="43" t="s">
        <v>118</v>
      </c>
      <c r="F46" s="43" t="s">
        <v>118</v>
      </c>
      <c r="G46" s="5">
        <v>3</v>
      </c>
      <c r="H46" s="5">
        <v>3</v>
      </c>
      <c r="I46" s="5">
        <v>0</v>
      </c>
      <c r="J46" s="5">
        <v>5</v>
      </c>
      <c r="K46" s="5" t="s">
        <v>71</v>
      </c>
    </row>
    <row r="47" spans="1:11" x14ac:dyDescent="0.25">
      <c r="A47" s="2" t="s">
        <v>73</v>
      </c>
      <c r="B47" s="44" t="s">
        <v>119</v>
      </c>
      <c r="C47" s="44" t="s">
        <v>119</v>
      </c>
      <c r="D47" s="44" t="s">
        <v>119</v>
      </c>
      <c r="E47" s="44" t="s">
        <v>119</v>
      </c>
      <c r="F47" s="44" t="s">
        <v>119</v>
      </c>
      <c r="G47" s="6">
        <v>3</v>
      </c>
      <c r="H47" s="6">
        <v>3</v>
      </c>
      <c r="I47" s="6">
        <v>0</v>
      </c>
      <c r="J47" s="6">
        <v>5</v>
      </c>
      <c r="K47" s="6" t="s">
        <v>141</v>
      </c>
    </row>
    <row r="48" spans="1:11" x14ac:dyDescent="0.25">
      <c r="A48" s="4" t="s">
        <v>74</v>
      </c>
      <c r="B48" s="43" t="s">
        <v>120</v>
      </c>
      <c r="C48" s="43" t="s">
        <v>120</v>
      </c>
      <c r="D48" s="43" t="s">
        <v>120</v>
      </c>
      <c r="E48" s="43" t="s">
        <v>120</v>
      </c>
      <c r="F48" s="43" t="s">
        <v>120</v>
      </c>
      <c r="G48" s="5">
        <v>3</v>
      </c>
      <c r="H48" s="5">
        <v>3</v>
      </c>
      <c r="I48" s="5">
        <v>0</v>
      </c>
      <c r="J48" s="5">
        <v>4</v>
      </c>
      <c r="K48" s="5"/>
    </row>
    <row r="49" spans="1:11" x14ac:dyDescent="0.25">
      <c r="A49" s="2" t="s">
        <v>75</v>
      </c>
      <c r="B49" s="44" t="s">
        <v>121</v>
      </c>
      <c r="C49" s="44" t="s">
        <v>121</v>
      </c>
      <c r="D49" s="44" t="s">
        <v>121</v>
      </c>
      <c r="E49" s="44" t="s">
        <v>121</v>
      </c>
      <c r="F49" s="44" t="s">
        <v>121</v>
      </c>
      <c r="G49" s="6">
        <v>3</v>
      </c>
      <c r="H49" s="6">
        <v>3</v>
      </c>
      <c r="I49" s="6">
        <v>0</v>
      </c>
      <c r="J49" s="6">
        <v>5</v>
      </c>
      <c r="K49" s="6"/>
    </row>
    <row r="50" spans="1:11" x14ac:dyDescent="0.25">
      <c r="A50" s="4" t="s">
        <v>4</v>
      </c>
      <c r="B50" s="52" t="s">
        <v>122</v>
      </c>
      <c r="C50" s="53" t="s">
        <v>122</v>
      </c>
      <c r="D50" s="53" t="s">
        <v>122</v>
      </c>
      <c r="E50" s="53" t="s">
        <v>122</v>
      </c>
      <c r="F50" s="53" t="s">
        <v>122</v>
      </c>
      <c r="G50" s="5">
        <v>2</v>
      </c>
      <c r="H50" s="5">
        <v>2</v>
      </c>
      <c r="I50" s="5">
        <v>0</v>
      </c>
      <c r="J50" s="5">
        <v>2</v>
      </c>
      <c r="K50" s="5" t="s">
        <v>2</v>
      </c>
    </row>
    <row r="51" spans="1:11" x14ac:dyDescent="0.25">
      <c r="A51" s="2" t="s">
        <v>76</v>
      </c>
      <c r="B51" s="44" t="s">
        <v>123</v>
      </c>
      <c r="C51" s="44" t="s">
        <v>123</v>
      </c>
      <c r="D51" s="44" t="s">
        <v>123</v>
      </c>
      <c r="E51" s="44" t="s">
        <v>123</v>
      </c>
      <c r="F51" s="44" t="s">
        <v>123</v>
      </c>
      <c r="G51" s="6">
        <v>4</v>
      </c>
      <c r="H51" s="6">
        <v>4</v>
      </c>
      <c r="I51" s="6">
        <v>0</v>
      </c>
      <c r="J51" s="6">
        <v>5</v>
      </c>
      <c r="K51" s="6" t="s">
        <v>61</v>
      </c>
    </row>
    <row r="52" spans="1:11" x14ac:dyDescent="0.25">
      <c r="A52" s="4" t="s">
        <v>77</v>
      </c>
      <c r="B52" s="43" t="s">
        <v>124</v>
      </c>
      <c r="C52" s="43" t="s">
        <v>124</v>
      </c>
      <c r="D52" s="43" t="s">
        <v>124</v>
      </c>
      <c r="E52" s="43" t="s">
        <v>124</v>
      </c>
      <c r="F52" s="43" t="s">
        <v>124</v>
      </c>
      <c r="G52" s="5">
        <v>3</v>
      </c>
      <c r="H52" s="5">
        <v>3</v>
      </c>
      <c r="I52" s="5">
        <v>0</v>
      </c>
      <c r="J52" s="5">
        <v>4</v>
      </c>
      <c r="K52" s="5"/>
    </row>
    <row r="53" spans="1:11" ht="15.75" x14ac:dyDescent="0.25">
      <c r="A53" s="4"/>
      <c r="B53" s="4"/>
      <c r="C53" s="4"/>
      <c r="D53" s="4"/>
      <c r="E53" s="4"/>
      <c r="F53" s="7" t="s">
        <v>34</v>
      </c>
      <c r="G53" s="8">
        <f>SUM(G46:G52)</f>
        <v>21</v>
      </c>
      <c r="H53" s="8">
        <f t="shared" ref="H53:J53" si="2">SUM(H46:H52)</f>
        <v>21</v>
      </c>
      <c r="I53" s="8">
        <f t="shared" si="2"/>
        <v>0</v>
      </c>
      <c r="J53" s="8">
        <f t="shared" si="2"/>
        <v>30</v>
      </c>
      <c r="K53" s="8"/>
    </row>
    <row r="55" spans="1:11" x14ac:dyDescent="0.25">
      <c r="A55" s="48" t="s">
        <v>24</v>
      </c>
      <c r="B55" s="48"/>
      <c r="C55" s="48"/>
      <c r="D55" s="48"/>
      <c r="E55" s="48" t="s">
        <v>33</v>
      </c>
      <c r="F55" s="48"/>
      <c r="G55" s="48" t="s">
        <v>23</v>
      </c>
      <c r="H55" s="48"/>
      <c r="I55" s="48" t="s">
        <v>22</v>
      </c>
      <c r="J55" s="48"/>
      <c r="K55" s="20"/>
    </row>
    <row r="56" spans="1:11" x14ac:dyDescent="0.25">
      <c r="A56" s="46" t="s">
        <v>32</v>
      </c>
      <c r="B56" s="46"/>
      <c r="C56" s="46"/>
      <c r="D56" s="46"/>
      <c r="E56" s="47">
        <v>9</v>
      </c>
      <c r="F56" s="47"/>
      <c r="G56" s="47">
        <v>30</v>
      </c>
      <c r="H56" s="47"/>
      <c r="I56" s="47">
        <v>43</v>
      </c>
      <c r="J56" s="47"/>
      <c r="K56" s="20"/>
    </row>
    <row r="57" spans="1:11" x14ac:dyDescent="0.25">
      <c r="A57" s="46" t="s">
        <v>31</v>
      </c>
      <c r="B57" s="46"/>
      <c r="C57" s="46"/>
      <c r="D57" s="46"/>
      <c r="E57" s="47">
        <v>2</v>
      </c>
      <c r="F57" s="47"/>
      <c r="G57" s="47">
        <v>4</v>
      </c>
      <c r="H57" s="47"/>
      <c r="I57" s="47">
        <v>4</v>
      </c>
      <c r="J57" s="47"/>
      <c r="K57" s="20"/>
    </row>
    <row r="58" spans="1:11" x14ac:dyDescent="0.25">
      <c r="A58" s="46" t="s">
        <v>30</v>
      </c>
      <c r="B58" s="46"/>
      <c r="C58" s="46"/>
      <c r="D58" s="46"/>
      <c r="E58" s="47">
        <v>2</v>
      </c>
      <c r="F58" s="47"/>
      <c r="G58" s="47">
        <v>6</v>
      </c>
      <c r="H58" s="47"/>
      <c r="I58" s="47">
        <v>9</v>
      </c>
      <c r="J58" s="47"/>
      <c r="K58" s="20"/>
    </row>
    <row r="59" spans="1:11" x14ac:dyDescent="0.25">
      <c r="A59" s="46" t="s">
        <v>28</v>
      </c>
      <c r="B59" s="46"/>
      <c r="C59" s="46"/>
      <c r="D59" s="46"/>
      <c r="E59" s="47">
        <v>1</v>
      </c>
      <c r="F59" s="47"/>
      <c r="G59" s="47">
        <v>3</v>
      </c>
      <c r="H59" s="47"/>
      <c r="I59" s="47">
        <v>4</v>
      </c>
      <c r="J59" s="47"/>
      <c r="K59" s="20"/>
    </row>
    <row r="60" spans="1:11" x14ac:dyDescent="0.25">
      <c r="A60" s="50" t="s">
        <v>42</v>
      </c>
      <c r="B60" s="50"/>
      <c r="C60" s="50"/>
      <c r="D60" s="50"/>
      <c r="E60" s="51">
        <f>SUM(E56:F59)</f>
        <v>14</v>
      </c>
      <c r="F60" s="51"/>
      <c r="G60" s="51">
        <f t="shared" ref="G60" si="3">SUM(G56:H59)</f>
        <v>43</v>
      </c>
      <c r="H60" s="51"/>
      <c r="I60" s="51">
        <f t="shared" ref="I60" si="4">SUM(I56:J59)</f>
        <v>60</v>
      </c>
      <c r="J60" s="51"/>
      <c r="K60" s="21"/>
    </row>
    <row r="62" spans="1:11" x14ac:dyDescent="0.25">
      <c r="A62" s="42" t="s">
        <v>41</v>
      </c>
      <c r="B62" s="42"/>
      <c r="C62" s="42"/>
      <c r="D62" s="42"/>
      <c r="E62" s="42"/>
      <c r="F62" s="42"/>
      <c r="G62" s="42"/>
      <c r="H62" s="42"/>
      <c r="I62" s="42"/>
      <c r="J62" s="42"/>
      <c r="K62" s="20"/>
    </row>
    <row r="63" spans="1:11" ht="34.5" x14ac:dyDescent="0.45">
      <c r="A63" s="11" t="s">
        <v>40</v>
      </c>
      <c r="B63" s="11"/>
      <c r="C63" s="11"/>
      <c r="D63" s="11"/>
      <c r="E63" s="11"/>
      <c r="F63" s="16"/>
      <c r="G63" s="3" t="s">
        <v>25</v>
      </c>
      <c r="H63" s="3" t="s">
        <v>27</v>
      </c>
      <c r="I63" s="3" t="s">
        <v>26</v>
      </c>
      <c r="J63" s="3" t="s">
        <v>22</v>
      </c>
      <c r="K63" s="25" t="s">
        <v>50</v>
      </c>
    </row>
    <row r="64" spans="1:11" x14ac:dyDescent="0.25">
      <c r="A64" s="4" t="s">
        <v>78</v>
      </c>
      <c r="B64" s="43" t="s">
        <v>125</v>
      </c>
      <c r="C64" s="43" t="s">
        <v>125</v>
      </c>
      <c r="D64" s="43" t="s">
        <v>125</v>
      </c>
      <c r="E64" s="43" t="s">
        <v>125</v>
      </c>
      <c r="F64" s="43" t="s">
        <v>125</v>
      </c>
      <c r="G64" s="5">
        <v>4</v>
      </c>
      <c r="H64" s="5">
        <v>3</v>
      </c>
      <c r="I64" s="5">
        <v>2</v>
      </c>
      <c r="J64" s="5">
        <v>7</v>
      </c>
      <c r="K64" s="5" t="s">
        <v>72</v>
      </c>
    </row>
    <row r="65" spans="1:11" x14ac:dyDescent="0.25">
      <c r="A65" s="2" t="s">
        <v>79</v>
      </c>
      <c r="B65" s="44" t="s">
        <v>126</v>
      </c>
      <c r="C65" s="44" t="s">
        <v>126</v>
      </c>
      <c r="D65" s="44" t="s">
        <v>126</v>
      </c>
      <c r="E65" s="44" t="s">
        <v>126</v>
      </c>
      <c r="F65" s="44" t="s">
        <v>126</v>
      </c>
      <c r="G65" s="6">
        <v>3</v>
      </c>
      <c r="H65" s="6">
        <v>3</v>
      </c>
      <c r="I65" s="6">
        <v>0</v>
      </c>
      <c r="J65" s="6">
        <v>6</v>
      </c>
      <c r="K65" s="6" t="s">
        <v>142</v>
      </c>
    </row>
    <row r="66" spans="1:11" x14ac:dyDescent="0.25">
      <c r="A66" s="4" t="s">
        <v>80</v>
      </c>
      <c r="B66" s="45" t="s">
        <v>127</v>
      </c>
      <c r="C66" s="45" t="s">
        <v>127</v>
      </c>
      <c r="D66" s="45" t="s">
        <v>127</v>
      </c>
      <c r="E66" s="45" t="s">
        <v>127</v>
      </c>
      <c r="F66" s="45" t="s">
        <v>127</v>
      </c>
      <c r="G66" s="5">
        <v>2</v>
      </c>
      <c r="H66" s="5">
        <v>2</v>
      </c>
      <c r="I66" s="5">
        <v>0</v>
      </c>
      <c r="J66" s="5">
        <v>2</v>
      </c>
      <c r="K66" s="5" t="s">
        <v>142</v>
      </c>
    </row>
    <row r="67" spans="1:11" x14ac:dyDescent="0.25">
      <c r="A67" s="2" t="s">
        <v>68</v>
      </c>
      <c r="B67" s="44" t="s">
        <v>113</v>
      </c>
      <c r="C67" s="44" t="s">
        <v>113</v>
      </c>
      <c r="D67" s="44" t="s">
        <v>113</v>
      </c>
      <c r="E67" s="44" t="s">
        <v>113</v>
      </c>
      <c r="F67" s="44" t="s">
        <v>113</v>
      </c>
      <c r="G67" s="6">
        <v>3</v>
      </c>
      <c r="H67" s="6">
        <v>3</v>
      </c>
      <c r="I67" s="6">
        <v>0</v>
      </c>
      <c r="J67" s="6">
        <v>4</v>
      </c>
      <c r="K67" s="6"/>
    </row>
    <row r="68" spans="1:11" x14ac:dyDescent="0.25">
      <c r="A68" s="4" t="s">
        <v>75</v>
      </c>
      <c r="B68" s="45" t="s">
        <v>128</v>
      </c>
      <c r="C68" s="45" t="s">
        <v>128</v>
      </c>
      <c r="D68" s="45" t="s">
        <v>128</v>
      </c>
      <c r="E68" s="45" t="s">
        <v>128</v>
      </c>
      <c r="F68" s="45" t="s">
        <v>128</v>
      </c>
      <c r="G68" s="5">
        <v>3</v>
      </c>
      <c r="H68" s="5">
        <v>3</v>
      </c>
      <c r="I68" s="5">
        <v>0</v>
      </c>
      <c r="J68" s="5">
        <v>6</v>
      </c>
      <c r="K68" s="5"/>
    </row>
    <row r="69" spans="1:11" x14ac:dyDescent="0.25">
      <c r="A69" s="2" t="s">
        <v>81</v>
      </c>
      <c r="B69" s="44" t="s">
        <v>129</v>
      </c>
      <c r="C69" s="44" t="s">
        <v>129</v>
      </c>
      <c r="D69" s="44" t="s">
        <v>129</v>
      </c>
      <c r="E69" s="44" t="s">
        <v>129</v>
      </c>
      <c r="F69" s="44" t="s">
        <v>129</v>
      </c>
      <c r="G69" s="6">
        <v>0</v>
      </c>
      <c r="H69" s="6">
        <v>0</v>
      </c>
      <c r="I69" s="6">
        <v>0</v>
      </c>
      <c r="J69" s="6">
        <v>0</v>
      </c>
      <c r="K69" s="6"/>
    </row>
    <row r="70" spans="1:11" s="32" customFormat="1" x14ac:dyDescent="0.25">
      <c r="A70" s="30" t="s">
        <v>82</v>
      </c>
      <c r="B70" s="55" t="s">
        <v>130</v>
      </c>
      <c r="C70" s="55" t="s">
        <v>130</v>
      </c>
      <c r="D70" s="55" t="s">
        <v>130</v>
      </c>
      <c r="E70" s="55" t="s">
        <v>130</v>
      </c>
      <c r="F70" s="55" t="s">
        <v>130</v>
      </c>
      <c r="G70" s="31">
        <v>4</v>
      </c>
      <c r="H70" s="31">
        <v>4</v>
      </c>
      <c r="I70" s="31">
        <v>0</v>
      </c>
      <c r="J70" s="31">
        <v>5</v>
      </c>
      <c r="K70" s="31" t="s">
        <v>143</v>
      </c>
    </row>
    <row r="71" spans="1:11" ht="15.75" x14ac:dyDescent="0.25">
      <c r="A71" s="4"/>
      <c r="B71" s="29"/>
      <c r="C71" s="29"/>
      <c r="D71" s="29"/>
      <c r="E71" s="29"/>
      <c r="F71" s="7" t="s">
        <v>34</v>
      </c>
      <c r="G71" s="8">
        <f>SUM(G64:G70)</f>
        <v>19</v>
      </c>
      <c r="H71" s="8">
        <f>SUM(H64:H70)</f>
        <v>18</v>
      </c>
      <c r="I71" s="8">
        <f>SUM(I64:I70)</f>
        <v>2</v>
      </c>
      <c r="J71" s="8">
        <f>SUM(J64:J70)</f>
        <v>30</v>
      </c>
      <c r="K71" s="8"/>
    </row>
    <row r="72" spans="1:11" x14ac:dyDescent="0.25">
      <c r="B72" s="10"/>
      <c r="C72" s="10"/>
      <c r="D72" s="10"/>
      <c r="E72" s="10"/>
      <c r="F72" s="10"/>
    </row>
    <row r="73" spans="1:11" ht="34.5" x14ac:dyDescent="0.45">
      <c r="A73" s="11" t="s">
        <v>39</v>
      </c>
      <c r="B73" s="12"/>
      <c r="C73" s="12"/>
      <c r="D73" s="12"/>
      <c r="E73" s="12"/>
      <c r="F73" s="13"/>
      <c r="G73" s="3" t="s">
        <v>25</v>
      </c>
      <c r="H73" s="3" t="s">
        <v>27</v>
      </c>
      <c r="I73" s="3" t="s">
        <v>26</v>
      </c>
      <c r="J73" s="3" t="s">
        <v>22</v>
      </c>
      <c r="K73" s="25" t="s">
        <v>50</v>
      </c>
    </row>
    <row r="74" spans="1:11" x14ac:dyDescent="0.25">
      <c r="A74" s="4" t="s">
        <v>83</v>
      </c>
      <c r="B74" s="43" t="s">
        <v>131</v>
      </c>
      <c r="C74" s="43" t="s">
        <v>131</v>
      </c>
      <c r="D74" s="43" t="s">
        <v>131</v>
      </c>
      <c r="E74" s="43" t="s">
        <v>131</v>
      </c>
      <c r="F74" s="43" t="s">
        <v>131</v>
      </c>
      <c r="G74" s="5">
        <v>3</v>
      </c>
      <c r="H74" s="5">
        <v>3</v>
      </c>
      <c r="I74" s="5">
        <v>0</v>
      </c>
      <c r="J74" s="5">
        <v>7</v>
      </c>
      <c r="K74" s="5" t="s">
        <v>72</v>
      </c>
    </row>
    <row r="75" spans="1:11" x14ac:dyDescent="0.25">
      <c r="A75" s="15" t="s">
        <v>84</v>
      </c>
      <c r="B75" s="44" t="s">
        <v>132</v>
      </c>
      <c r="C75" s="44" t="s">
        <v>132</v>
      </c>
      <c r="D75" s="44" t="s">
        <v>132</v>
      </c>
      <c r="E75" s="44" t="s">
        <v>132</v>
      </c>
      <c r="F75" s="44" t="s">
        <v>132</v>
      </c>
      <c r="G75" s="6">
        <v>3</v>
      </c>
      <c r="H75" s="6">
        <v>3</v>
      </c>
      <c r="I75" s="6">
        <v>0</v>
      </c>
      <c r="J75" s="6">
        <v>7</v>
      </c>
      <c r="K75" s="6" t="s">
        <v>73</v>
      </c>
    </row>
    <row r="76" spans="1:11" x14ac:dyDescent="0.25">
      <c r="A76" s="4" t="s">
        <v>85</v>
      </c>
      <c r="B76" s="45" t="s">
        <v>133</v>
      </c>
      <c r="C76" s="45" t="s">
        <v>133</v>
      </c>
      <c r="D76" s="45" t="s">
        <v>133</v>
      </c>
      <c r="E76" s="45" t="s">
        <v>133</v>
      </c>
      <c r="F76" s="45" t="s">
        <v>133</v>
      </c>
      <c r="G76" s="5">
        <v>3</v>
      </c>
      <c r="H76" s="5">
        <v>3</v>
      </c>
      <c r="I76" s="5">
        <v>0</v>
      </c>
      <c r="J76" s="5">
        <v>6</v>
      </c>
      <c r="K76" s="5" t="s">
        <v>144</v>
      </c>
    </row>
    <row r="77" spans="1:11" x14ac:dyDescent="0.25">
      <c r="A77" s="2" t="s">
        <v>75</v>
      </c>
      <c r="B77" s="44" t="s">
        <v>128</v>
      </c>
      <c r="C77" s="44" t="s">
        <v>128</v>
      </c>
      <c r="D77" s="44" t="s">
        <v>128</v>
      </c>
      <c r="E77" s="44" t="s">
        <v>128</v>
      </c>
      <c r="F77" s="44" t="s">
        <v>128</v>
      </c>
      <c r="G77" s="6">
        <v>3</v>
      </c>
      <c r="H77" s="6">
        <v>3</v>
      </c>
      <c r="I77" s="6">
        <v>0</v>
      </c>
      <c r="J77" s="6">
        <v>6</v>
      </c>
      <c r="K77" s="6"/>
    </row>
    <row r="78" spans="1:11" x14ac:dyDescent="0.25">
      <c r="A78" s="17" t="s">
        <v>77</v>
      </c>
      <c r="B78" s="43" t="s">
        <v>124</v>
      </c>
      <c r="C78" s="43" t="s">
        <v>124</v>
      </c>
      <c r="D78" s="43" t="s">
        <v>124</v>
      </c>
      <c r="E78" s="43" t="s">
        <v>124</v>
      </c>
      <c r="F78" s="43" t="s">
        <v>124</v>
      </c>
      <c r="G78" s="5">
        <v>3</v>
      </c>
      <c r="H78" s="5">
        <v>3</v>
      </c>
      <c r="I78" s="5">
        <v>0</v>
      </c>
      <c r="J78" s="5">
        <v>4</v>
      </c>
      <c r="K78" s="5"/>
    </row>
    <row r="79" spans="1:11" ht="15.75" x14ac:dyDescent="0.25">
      <c r="A79" s="4"/>
      <c r="B79" s="4"/>
      <c r="C79" s="4"/>
      <c r="D79" s="4"/>
      <c r="E79" s="4"/>
      <c r="F79" s="7" t="s">
        <v>34</v>
      </c>
      <c r="G79" s="8">
        <f>SUM(G74:G78)</f>
        <v>15</v>
      </c>
      <c r="H79" s="8">
        <f>SUM(H74:H78)</f>
        <v>15</v>
      </c>
      <c r="I79" s="8">
        <f>SUM(I74:I78)</f>
        <v>0</v>
      </c>
      <c r="J79" s="8">
        <f>SUM(J74:J78)</f>
        <v>30</v>
      </c>
      <c r="K79" s="8"/>
    </row>
    <row r="81" spans="1:11" x14ac:dyDescent="0.25">
      <c r="A81" s="48" t="s">
        <v>24</v>
      </c>
      <c r="B81" s="48"/>
      <c r="C81" s="48"/>
      <c r="D81" s="48"/>
      <c r="E81" s="48" t="s">
        <v>33</v>
      </c>
      <c r="F81" s="48"/>
      <c r="G81" s="48" t="s">
        <v>23</v>
      </c>
      <c r="H81" s="48"/>
      <c r="I81" s="48" t="s">
        <v>22</v>
      </c>
      <c r="J81" s="48"/>
      <c r="K81" s="20"/>
    </row>
    <row r="82" spans="1:11" x14ac:dyDescent="0.25">
      <c r="A82" s="46" t="s">
        <v>32</v>
      </c>
      <c r="B82" s="46"/>
      <c r="C82" s="46"/>
      <c r="D82" s="46"/>
      <c r="E82" s="56">
        <v>8</v>
      </c>
      <c r="F82" s="56"/>
      <c r="G82" s="56">
        <v>22</v>
      </c>
      <c r="H82" s="56"/>
      <c r="I82" s="56">
        <v>40</v>
      </c>
      <c r="J82" s="56"/>
      <c r="K82" s="20"/>
    </row>
    <row r="83" spans="1:11" x14ac:dyDescent="0.25">
      <c r="A83" s="46" t="s">
        <v>31</v>
      </c>
      <c r="B83" s="46"/>
      <c r="C83" s="46"/>
      <c r="D83" s="46"/>
      <c r="E83" s="56">
        <v>0</v>
      </c>
      <c r="F83" s="56"/>
      <c r="G83" s="56">
        <v>0</v>
      </c>
      <c r="H83" s="56"/>
      <c r="I83" s="56">
        <v>0</v>
      </c>
      <c r="J83" s="56"/>
      <c r="K83" s="20"/>
    </row>
    <row r="84" spans="1:11" x14ac:dyDescent="0.25">
      <c r="A84" s="46" t="s">
        <v>30</v>
      </c>
      <c r="B84" s="46"/>
      <c r="C84" s="46"/>
      <c r="D84" s="46"/>
      <c r="E84" s="56">
        <v>3</v>
      </c>
      <c r="F84" s="56"/>
      <c r="G84" s="56">
        <v>9</v>
      </c>
      <c r="H84" s="56"/>
      <c r="I84" s="56">
        <v>16</v>
      </c>
      <c r="J84" s="56"/>
      <c r="K84" s="20"/>
    </row>
    <row r="85" spans="1:11" x14ac:dyDescent="0.25">
      <c r="A85" s="46" t="s">
        <v>28</v>
      </c>
      <c r="B85" s="46"/>
      <c r="C85" s="46"/>
      <c r="D85" s="46"/>
      <c r="E85" s="56">
        <v>1</v>
      </c>
      <c r="F85" s="56"/>
      <c r="G85" s="56">
        <v>3</v>
      </c>
      <c r="H85" s="56"/>
      <c r="I85" s="56">
        <v>4</v>
      </c>
      <c r="J85" s="56"/>
      <c r="K85" s="20"/>
    </row>
    <row r="86" spans="1:11" x14ac:dyDescent="0.25">
      <c r="A86" s="50" t="s">
        <v>38</v>
      </c>
      <c r="B86" s="50"/>
      <c r="C86" s="50"/>
      <c r="D86" s="50"/>
      <c r="E86" s="51">
        <f>SUM(E82:F85)</f>
        <v>12</v>
      </c>
      <c r="F86" s="51"/>
      <c r="G86" s="51">
        <f t="shared" ref="G86" si="5">SUM(G82:H85)</f>
        <v>34</v>
      </c>
      <c r="H86" s="51"/>
      <c r="I86" s="51">
        <f>SUM(I82:J85)</f>
        <v>60</v>
      </c>
      <c r="J86" s="51"/>
      <c r="K86" s="21"/>
    </row>
    <row r="88" spans="1:11" x14ac:dyDescent="0.25">
      <c r="A88" s="42" t="s">
        <v>37</v>
      </c>
      <c r="B88" s="42"/>
      <c r="C88" s="42"/>
      <c r="D88" s="42"/>
      <c r="E88" s="42"/>
      <c r="F88" s="42"/>
      <c r="G88" s="42"/>
      <c r="H88" s="42"/>
      <c r="I88" s="42"/>
      <c r="J88" s="42"/>
      <c r="K88" s="20"/>
    </row>
    <row r="89" spans="1:11" ht="34.5" x14ac:dyDescent="0.45">
      <c r="A89" s="11" t="s">
        <v>36</v>
      </c>
      <c r="B89" s="11"/>
      <c r="C89" s="11"/>
      <c r="D89" s="11"/>
      <c r="E89" s="11"/>
      <c r="F89" s="16"/>
      <c r="G89" s="3" t="s">
        <v>25</v>
      </c>
      <c r="H89" s="3" t="s">
        <v>27</v>
      </c>
      <c r="I89" s="3" t="s">
        <v>26</v>
      </c>
      <c r="J89" s="3" t="s">
        <v>22</v>
      </c>
      <c r="K89" s="25" t="s">
        <v>50</v>
      </c>
    </row>
    <row r="90" spans="1:11" x14ac:dyDescent="0.25">
      <c r="A90" s="4" t="s">
        <v>75</v>
      </c>
      <c r="B90" s="43" t="s">
        <v>128</v>
      </c>
      <c r="C90" s="43" t="s">
        <v>128</v>
      </c>
      <c r="D90" s="43" t="s">
        <v>128</v>
      </c>
      <c r="E90" s="43" t="s">
        <v>128</v>
      </c>
      <c r="F90" s="43" t="s">
        <v>128</v>
      </c>
      <c r="G90" s="5">
        <v>3</v>
      </c>
      <c r="H90" s="5">
        <v>3</v>
      </c>
      <c r="I90" s="5">
        <v>0</v>
      </c>
      <c r="J90" s="5">
        <v>6</v>
      </c>
      <c r="K90" s="5"/>
    </row>
    <row r="91" spans="1:11" s="32" customFormat="1" x14ac:dyDescent="0.25">
      <c r="A91" s="33" t="s">
        <v>75</v>
      </c>
      <c r="B91" s="57" t="s">
        <v>124</v>
      </c>
      <c r="C91" s="57" t="s">
        <v>124</v>
      </c>
      <c r="D91" s="57" t="s">
        <v>124</v>
      </c>
      <c r="E91" s="57" t="s">
        <v>124</v>
      </c>
      <c r="F91" s="57" t="s">
        <v>124</v>
      </c>
      <c r="G91" s="34">
        <v>3</v>
      </c>
      <c r="H91" s="34">
        <v>3</v>
      </c>
      <c r="I91" s="34">
        <v>0</v>
      </c>
      <c r="J91" s="34">
        <v>6</v>
      </c>
      <c r="K91" s="34"/>
    </row>
    <row r="92" spans="1:11" s="32" customFormat="1" x14ac:dyDescent="0.25">
      <c r="A92" s="35" t="s">
        <v>68</v>
      </c>
      <c r="B92" s="58" t="s">
        <v>113</v>
      </c>
      <c r="C92" s="58" t="s">
        <v>113</v>
      </c>
      <c r="D92" s="58" t="s">
        <v>113</v>
      </c>
      <c r="E92" s="58" t="s">
        <v>113</v>
      </c>
      <c r="F92" s="58" t="s">
        <v>113</v>
      </c>
      <c r="G92" s="36">
        <v>3</v>
      </c>
      <c r="H92" s="36">
        <v>3</v>
      </c>
      <c r="I92" s="36">
        <v>0</v>
      </c>
      <c r="J92" s="36">
        <v>6</v>
      </c>
      <c r="K92" s="36"/>
    </row>
    <row r="93" spans="1:11" s="32" customFormat="1" x14ac:dyDescent="0.25">
      <c r="A93" s="33" t="s">
        <v>86</v>
      </c>
      <c r="B93" s="57" t="s">
        <v>134</v>
      </c>
      <c r="C93" s="57" t="s">
        <v>134</v>
      </c>
      <c r="D93" s="57" t="s">
        <v>134</v>
      </c>
      <c r="E93" s="57" t="s">
        <v>134</v>
      </c>
      <c r="F93" s="57" t="s">
        <v>134</v>
      </c>
      <c r="G93" s="34">
        <v>0</v>
      </c>
      <c r="H93" s="34">
        <v>0</v>
      </c>
      <c r="I93" s="34">
        <v>0</v>
      </c>
      <c r="J93" s="34">
        <v>0</v>
      </c>
      <c r="K93" s="34"/>
    </row>
    <row r="94" spans="1:11" s="32" customFormat="1" x14ac:dyDescent="0.25">
      <c r="A94" s="30" t="s">
        <v>87</v>
      </c>
      <c r="B94" s="55" t="s">
        <v>135</v>
      </c>
      <c r="C94" s="55" t="s">
        <v>135</v>
      </c>
      <c r="D94" s="55" t="s">
        <v>135</v>
      </c>
      <c r="E94" s="55" t="s">
        <v>135</v>
      </c>
      <c r="F94" s="55" t="s">
        <v>135</v>
      </c>
      <c r="G94" s="31">
        <v>3</v>
      </c>
      <c r="H94" s="31">
        <v>3</v>
      </c>
      <c r="I94" s="31">
        <v>0</v>
      </c>
      <c r="J94" s="31">
        <v>3</v>
      </c>
      <c r="K94" s="31"/>
    </row>
    <row r="95" spans="1:11" s="32" customFormat="1" x14ac:dyDescent="0.25">
      <c r="A95" s="33" t="s">
        <v>88</v>
      </c>
      <c r="B95" s="57" t="s">
        <v>136</v>
      </c>
      <c r="C95" s="57" t="s">
        <v>136</v>
      </c>
      <c r="D95" s="57" t="s">
        <v>136</v>
      </c>
      <c r="E95" s="57" t="s">
        <v>136</v>
      </c>
      <c r="F95" s="57" t="s">
        <v>136</v>
      </c>
      <c r="G95" s="34">
        <v>2</v>
      </c>
      <c r="H95" s="34">
        <v>2</v>
      </c>
      <c r="I95" s="34">
        <v>0</v>
      </c>
      <c r="J95" s="34">
        <v>2</v>
      </c>
      <c r="K95" s="34"/>
    </row>
    <row r="96" spans="1:11" s="32" customFormat="1" x14ac:dyDescent="0.25">
      <c r="A96" s="30" t="s">
        <v>89</v>
      </c>
      <c r="B96" s="55" t="s">
        <v>137</v>
      </c>
      <c r="C96" s="55" t="s">
        <v>137</v>
      </c>
      <c r="D96" s="55" t="s">
        <v>137</v>
      </c>
      <c r="E96" s="55" t="s">
        <v>137</v>
      </c>
      <c r="F96" s="55" t="s">
        <v>137</v>
      </c>
      <c r="G96" s="31">
        <v>0</v>
      </c>
      <c r="H96" s="31">
        <v>0</v>
      </c>
      <c r="I96" s="31">
        <v>2</v>
      </c>
      <c r="J96" s="31">
        <v>2</v>
      </c>
      <c r="K96" s="31"/>
    </row>
    <row r="97" spans="1:11" s="32" customFormat="1" x14ac:dyDescent="0.25">
      <c r="A97" s="33" t="s">
        <v>77</v>
      </c>
      <c r="B97" s="57" t="s">
        <v>124</v>
      </c>
      <c r="C97" s="57" t="s">
        <v>124</v>
      </c>
      <c r="D97" s="57" t="s">
        <v>124</v>
      </c>
      <c r="E97" s="57" t="s">
        <v>124</v>
      </c>
      <c r="F97" s="57" t="s">
        <v>124</v>
      </c>
      <c r="G97" s="34">
        <v>3</v>
      </c>
      <c r="H97" s="34">
        <v>3</v>
      </c>
      <c r="I97" s="34">
        <v>0</v>
      </c>
      <c r="J97" s="34">
        <v>5</v>
      </c>
      <c r="K97" s="34"/>
    </row>
    <row r="98" spans="1:11" ht="15.75" x14ac:dyDescent="0.25">
      <c r="A98" s="4"/>
      <c r="B98" s="29"/>
      <c r="C98" s="29"/>
      <c r="D98" s="29"/>
      <c r="E98" s="29"/>
      <c r="F98" s="7" t="s">
        <v>34</v>
      </c>
      <c r="G98" s="8">
        <f>SUM(G90:G97)</f>
        <v>17</v>
      </c>
      <c r="H98" s="8">
        <f>SUM(H90:H97)</f>
        <v>17</v>
      </c>
      <c r="I98" s="8">
        <f>SUM(I90:I97)</f>
        <v>2</v>
      </c>
      <c r="J98" s="8">
        <f>SUM(J90:J97)</f>
        <v>30</v>
      </c>
      <c r="K98" s="8"/>
    </row>
    <row r="99" spans="1:11" x14ac:dyDescent="0.25">
      <c r="B99" s="10"/>
      <c r="C99" s="10"/>
      <c r="D99" s="10"/>
      <c r="E99" s="10"/>
      <c r="F99" s="10"/>
    </row>
    <row r="100" spans="1:11" ht="34.5" x14ac:dyDescent="0.45">
      <c r="A100" s="11" t="s">
        <v>35</v>
      </c>
      <c r="B100" s="12"/>
      <c r="C100" s="12"/>
      <c r="D100" s="12"/>
      <c r="E100" s="12"/>
      <c r="F100" s="13"/>
      <c r="G100" s="3" t="s">
        <v>25</v>
      </c>
      <c r="H100" s="3" t="s">
        <v>27</v>
      </c>
      <c r="I100" s="3" t="s">
        <v>26</v>
      </c>
      <c r="J100" s="3" t="s">
        <v>22</v>
      </c>
      <c r="K100" s="25" t="s">
        <v>50</v>
      </c>
    </row>
    <row r="101" spans="1:11" x14ac:dyDescent="0.25">
      <c r="A101" s="30" t="s">
        <v>77</v>
      </c>
      <c r="B101" s="52" t="s">
        <v>124</v>
      </c>
      <c r="C101" s="52" t="s">
        <v>124</v>
      </c>
      <c r="D101" s="52" t="s">
        <v>124</v>
      </c>
      <c r="E101" s="52" t="s">
        <v>124</v>
      </c>
      <c r="F101" s="52" t="s">
        <v>124</v>
      </c>
      <c r="G101" s="31">
        <v>3</v>
      </c>
      <c r="H101" s="31">
        <v>3</v>
      </c>
      <c r="I101" s="31">
        <v>0</v>
      </c>
      <c r="J101" s="31">
        <v>5</v>
      </c>
      <c r="K101" s="31"/>
    </row>
    <row r="102" spans="1:11" x14ac:dyDescent="0.25">
      <c r="A102" s="33" t="s">
        <v>90</v>
      </c>
      <c r="B102" s="57" t="s">
        <v>138</v>
      </c>
      <c r="C102" s="57" t="s">
        <v>138</v>
      </c>
      <c r="D102" s="57" t="s">
        <v>138</v>
      </c>
      <c r="E102" s="57" t="s">
        <v>138</v>
      </c>
      <c r="F102" s="57" t="s">
        <v>138</v>
      </c>
      <c r="G102" s="34">
        <v>2</v>
      </c>
      <c r="H102" s="34">
        <v>2</v>
      </c>
      <c r="I102" s="34">
        <v>0</v>
      </c>
      <c r="J102" s="34">
        <v>2</v>
      </c>
      <c r="K102" s="34" t="s">
        <v>88</v>
      </c>
    </row>
    <row r="103" spans="1:11" x14ac:dyDescent="0.25">
      <c r="A103" s="30" t="s">
        <v>91</v>
      </c>
      <c r="B103" s="52" t="s">
        <v>139</v>
      </c>
      <c r="C103" s="52" t="s">
        <v>139</v>
      </c>
      <c r="D103" s="52" t="s">
        <v>139</v>
      </c>
      <c r="E103" s="52" t="s">
        <v>139</v>
      </c>
      <c r="F103" s="52" t="s">
        <v>139</v>
      </c>
      <c r="G103" s="31">
        <v>0</v>
      </c>
      <c r="H103" s="31">
        <v>0</v>
      </c>
      <c r="I103" s="31">
        <v>6</v>
      </c>
      <c r="J103" s="31">
        <v>6</v>
      </c>
      <c r="K103" s="31" t="s">
        <v>89</v>
      </c>
    </row>
    <row r="104" spans="1:11" x14ac:dyDescent="0.25">
      <c r="A104" s="33" t="s">
        <v>92</v>
      </c>
      <c r="B104" s="57" t="s">
        <v>140</v>
      </c>
      <c r="C104" s="57" t="s">
        <v>140</v>
      </c>
      <c r="D104" s="57" t="s">
        <v>140</v>
      </c>
      <c r="E104" s="57" t="s">
        <v>140</v>
      </c>
      <c r="F104" s="57" t="s">
        <v>140</v>
      </c>
      <c r="G104" s="34">
        <v>2</v>
      </c>
      <c r="H104" s="34">
        <v>2</v>
      </c>
      <c r="I104" s="34">
        <v>0</v>
      </c>
      <c r="J104" s="34">
        <v>2</v>
      </c>
      <c r="K104" s="34"/>
    </row>
    <row r="105" spans="1:11" x14ac:dyDescent="0.25">
      <c r="A105" s="37" t="s">
        <v>75</v>
      </c>
      <c r="B105" s="55" t="s">
        <v>128</v>
      </c>
      <c r="C105" s="55" t="s">
        <v>128</v>
      </c>
      <c r="D105" s="55" t="s">
        <v>128</v>
      </c>
      <c r="E105" s="55" t="s">
        <v>128</v>
      </c>
      <c r="F105" s="55" t="s">
        <v>128</v>
      </c>
      <c r="G105" s="31">
        <v>3</v>
      </c>
      <c r="H105" s="31">
        <v>3</v>
      </c>
      <c r="I105" s="31">
        <v>0</v>
      </c>
      <c r="J105" s="31">
        <v>5</v>
      </c>
      <c r="K105" s="31"/>
    </row>
    <row r="106" spans="1:11" x14ac:dyDescent="0.25">
      <c r="A106" s="33" t="s">
        <v>75</v>
      </c>
      <c r="B106" s="57" t="s">
        <v>128</v>
      </c>
      <c r="C106" s="57" t="s">
        <v>128</v>
      </c>
      <c r="D106" s="57" t="s">
        <v>128</v>
      </c>
      <c r="E106" s="57" t="s">
        <v>128</v>
      </c>
      <c r="F106" s="57" t="s">
        <v>128</v>
      </c>
      <c r="G106" s="34">
        <v>3</v>
      </c>
      <c r="H106" s="34">
        <v>3</v>
      </c>
      <c r="I106" s="34">
        <v>0</v>
      </c>
      <c r="J106" s="34">
        <v>5</v>
      </c>
      <c r="K106" s="34"/>
    </row>
    <row r="107" spans="1:11" x14ac:dyDescent="0.25">
      <c r="A107" s="37" t="s">
        <v>68</v>
      </c>
      <c r="B107" s="52" t="s">
        <v>124</v>
      </c>
      <c r="C107" s="52" t="s">
        <v>124</v>
      </c>
      <c r="D107" s="52" t="s">
        <v>124</v>
      </c>
      <c r="E107" s="52" t="s">
        <v>124</v>
      </c>
      <c r="F107" s="52" t="s">
        <v>124</v>
      </c>
      <c r="G107" s="31">
        <v>3</v>
      </c>
      <c r="H107" s="31">
        <v>3</v>
      </c>
      <c r="I107" s="31">
        <v>0</v>
      </c>
      <c r="J107" s="31">
        <v>5</v>
      </c>
      <c r="K107" s="31"/>
    </row>
    <row r="108" spans="1:11" ht="15.75" x14ac:dyDescent="0.25">
      <c r="A108" s="4"/>
      <c r="B108" s="4"/>
      <c r="C108" s="4"/>
      <c r="D108" s="4"/>
      <c r="E108" s="4"/>
      <c r="F108" s="7" t="s">
        <v>34</v>
      </c>
      <c r="G108" s="8">
        <f>SUM(G101:G107)</f>
        <v>16</v>
      </c>
      <c r="H108" s="8">
        <f>SUM(H101:H107)</f>
        <v>16</v>
      </c>
      <c r="I108" s="8">
        <f>SUM(I101:I107)</f>
        <v>6</v>
      </c>
      <c r="J108" s="8">
        <f>SUM(J101:J107)</f>
        <v>30</v>
      </c>
      <c r="K108" s="8"/>
    </row>
    <row r="110" spans="1:11" x14ac:dyDescent="0.25">
      <c r="A110" s="48" t="s">
        <v>24</v>
      </c>
      <c r="B110" s="48"/>
      <c r="C110" s="48"/>
      <c r="D110" s="48"/>
      <c r="E110" s="48" t="s">
        <v>33</v>
      </c>
      <c r="F110" s="48"/>
      <c r="G110" s="48" t="s">
        <v>23</v>
      </c>
      <c r="H110" s="48"/>
      <c r="I110" s="48" t="s">
        <v>22</v>
      </c>
      <c r="J110" s="48"/>
      <c r="K110" s="20"/>
    </row>
    <row r="111" spans="1:11" x14ac:dyDescent="0.25">
      <c r="A111" s="46" t="s">
        <v>32</v>
      </c>
      <c r="B111" s="46"/>
      <c r="C111" s="46"/>
      <c r="D111" s="46"/>
      <c r="E111" s="47">
        <v>3</v>
      </c>
      <c r="F111" s="47"/>
      <c r="G111" s="47">
        <v>0</v>
      </c>
      <c r="H111" s="47"/>
      <c r="I111" s="47">
        <v>8</v>
      </c>
      <c r="J111" s="47"/>
      <c r="K111" s="20"/>
    </row>
    <row r="112" spans="1:11" x14ac:dyDescent="0.25">
      <c r="A112" s="46" t="s">
        <v>31</v>
      </c>
      <c r="B112" s="46"/>
      <c r="C112" s="46"/>
      <c r="D112" s="46"/>
      <c r="E112" s="47">
        <v>4</v>
      </c>
      <c r="F112" s="47"/>
      <c r="G112" s="47">
        <v>9</v>
      </c>
      <c r="H112" s="47"/>
      <c r="I112" s="47">
        <v>9</v>
      </c>
      <c r="J112" s="47"/>
      <c r="K112" s="20"/>
    </row>
    <row r="113" spans="1:11" x14ac:dyDescent="0.25">
      <c r="A113" s="46" t="s">
        <v>30</v>
      </c>
      <c r="B113" s="46"/>
      <c r="C113" s="46"/>
      <c r="D113" s="46"/>
      <c r="E113" s="47">
        <v>6</v>
      </c>
      <c r="F113" s="47"/>
      <c r="G113" s="47">
        <v>18</v>
      </c>
      <c r="H113" s="47"/>
      <c r="I113" s="47">
        <v>33</v>
      </c>
      <c r="J113" s="47"/>
      <c r="K113" s="20"/>
    </row>
    <row r="114" spans="1:11" x14ac:dyDescent="0.25">
      <c r="A114" s="46" t="s">
        <v>28</v>
      </c>
      <c r="B114" s="46"/>
      <c r="C114" s="46"/>
      <c r="D114" s="46"/>
      <c r="E114" s="47">
        <v>2</v>
      </c>
      <c r="F114" s="47"/>
      <c r="G114" s="47">
        <v>6</v>
      </c>
      <c r="H114" s="47"/>
      <c r="I114" s="47">
        <v>10</v>
      </c>
      <c r="J114" s="47"/>
      <c r="K114" s="20"/>
    </row>
    <row r="115" spans="1:11" x14ac:dyDescent="0.25">
      <c r="A115" s="50" t="s">
        <v>29</v>
      </c>
      <c r="B115" s="50"/>
      <c r="C115" s="50"/>
      <c r="D115" s="50"/>
      <c r="E115" s="51">
        <f>SUM(E111:F114)</f>
        <v>15</v>
      </c>
      <c r="F115" s="51"/>
      <c r="G115" s="51">
        <f>SUM(G111:H114)</f>
        <v>33</v>
      </c>
      <c r="H115" s="51"/>
      <c r="I115" s="51">
        <f t="shared" ref="I115" si="6">SUM(I111:J114)</f>
        <v>60</v>
      </c>
      <c r="J115" s="51"/>
      <c r="K115" s="21"/>
    </row>
    <row r="117" spans="1:11" ht="24" customHeight="1" x14ac:dyDescent="0.35">
      <c r="A117" s="18" t="s">
        <v>146</v>
      </c>
      <c r="B117" s="11"/>
      <c r="C117" s="11"/>
      <c r="D117" s="11"/>
      <c r="E117" s="11"/>
      <c r="F117" s="16"/>
      <c r="G117" s="3" t="s">
        <v>25</v>
      </c>
      <c r="H117" s="3" t="s">
        <v>27</v>
      </c>
      <c r="I117" s="3" t="s">
        <v>26</v>
      </c>
      <c r="J117" s="3" t="s">
        <v>22</v>
      </c>
      <c r="K117" s="14"/>
    </row>
    <row r="118" spans="1:11" x14ac:dyDescent="0.25">
      <c r="A118" s="38" t="s">
        <v>145</v>
      </c>
      <c r="B118" s="27" t="s">
        <v>168</v>
      </c>
      <c r="C118" s="27"/>
      <c r="D118" s="27"/>
      <c r="E118" s="27"/>
      <c r="F118" s="27"/>
      <c r="G118" s="34">
        <v>3</v>
      </c>
      <c r="H118" s="34">
        <v>3</v>
      </c>
      <c r="I118" s="34">
        <v>0</v>
      </c>
      <c r="J118" s="34">
        <v>6</v>
      </c>
      <c r="K118" s="6"/>
    </row>
    <row r="119" spans="1:11" x14ac:dyDescent="0.25">
      <c r="A119" s="39" t="s">
        <v>147</v>
      </c>
      <c r="B119" s="40" t="s">
        <v>169</v>
      </c>
      <c r="C119" s="28"/>
      <c r="D119" s="28"/>
      <c r="E119" s="28"/>
      <c r="F119" s="28"/>
      <c r="G119" s="31">
        <v>3</v>
      </c>
      <c r="H119" s="31">
        <v>3</v>
      </c>
      <c r="I119" s="31">
        <v>0</v>
      </c>
      <c r="J119" s="31">
        <v>6</v>
      </c>
      <c r="K119" s="5"/>
    </row>
    <row r="120" spans="1:11" x14ac:dyDescent="0.25">
      <c r="A120" s="38" t="s">
        <v>148</v>
      </c>
      <c r="B120" s="27" t="s">
        <v>170</v>
      </c>
      <c r="C120" s="27"/>
      <c r="D120" s="27"/>
      <c r="E120" s="27"/>
      <c r="F120" s="27"/>
      <c r="G120" s="34">
        <v>3</v>
      </c>
      <c r="H120" s="34">
        <v>3</v>
      </c>
      <c r="I120" s="34">
        <v>0</v>
      </c>
      <c r="J120" s="34">
        <v>6</v>
      </c>
      <c r="K120" s="6"/>
    </row>
    <row r="121" spans="1:11" x14ac:dyDescent="0.25">
      <c r="A121" s="39" t="s">
        <v>149</v>
      </c>
      <c r="B121" s="40" t="s">
        <v>171</v>
      </c>
      <c r="C121" s="28"/>
      <c r="D121" s="28"/>
      <c r="E121" s="28"/>
      <c r="F121" s="28"/>
      <c r="G121" s="31">
        <v>3</v>
      </c>
      <c r="H121" s="31">
        <v>3</v>
      </c>
      <c r="I121" s="31">
        <v>0</v>
      </c>
      <c r="J121" s="31">
        <v>6</v>
      </c>
      <c r="K121" s="5"/>
    </row>
    <row r="122" spans="1:11" x14ac:dyDescent="0.25">
      <c r="A122" s="38" t="s">
        <v>150</v>
      </c>
      <c r="B122" s="27" t="s">
        <v>172</v>
      </c>
      <c r="C122" s="27"/>
      <c r="D122" s="27"/>
      <c r="E122" s="27"/>
      <c r="F122" s="27"/>
      <c r="G122" s="34">
        <v>3</v>
      </c>
      <c r="H122" s="34">
        <v>3</v>
      </c>
      <c r="I122" s="34">
        <v>0</v>
      </c>
      <c r="J122" s="34">
        <v>6</v>
      </c>
      <c r="K122" s="6"/>
    </row>
    <row r="123" spans="1:11" x14ac:dyDescent="0.25">
      <c r="A123" s="39" t="s">
        <v>151</v>
      </c>
      <c r="B123" s="40" t="s">
        <v>173</v>
      </c>
      <c r="C123" s="28"/>
      <c r="D123" s="28"/>
      <c r="E123" s="28"/>
      <c r="F123" s="28"/>
      <c r="G123" s="31">
        <v>3</v>
      </c>
      <c r="H123" s="31">
        <v>3</v>
      </c>
      <c r="I123" s="31">
        <v>0</v>
      </c>
      <c r="J123" s="31">
        <v>6</v>
      </c>
      <c r="K123" s="5"/>
    </row>
    <row r="124" spans="1:11" x14ac:dyDescent="0.25">
      <c r="A124" s="38" t="s">
        <v>152</v>
      </c>
      <c r="B124" s="27" t="s">
        <v>174</v>
      </c>
      <c r="C124" s="27"/>
      <c r="D124" s="27"/>
      <c r="E124" s="27"/>
      <c r="F124" s="27"/>
      <c r="G124" s="34">
        <v>3</v>
      </c>
      <c r="H124" s="34">
        <v>3</v>
      </c>
      <c r="I124" s="34">
        <v>0</v>
      </c>
      <c r="J124" s="34">
        <v>6</v>
      </c>
      <c r="K124" s="6"/>
    </row>
    <row r="125" spans="1:11" x14ac:dyDescent="0.25">
      <c r="A125" s="39" t="s">
        <v>153</v>
      </c>
      <c r="B125" s="40" t="s">
        <v>175</v>
      </c>
      <c r="C125" s="28"/>
      <c r="D125" s="28"/>
      <c r="E125" s="28"/>
      <c r="F125" s="28"/>
      <c r="G125" s="31">
        <v>3</v>
      </c>
      <c r="H125" s="31">
        <v>3</v>
      </c>
      <c r="I125" s="31">
        <v>0</v>
      </c>
      <c r="J125" s="31">
        <v>6</v>
      </c>
      <c r="K125" s="5"/>
    </row>
    <row r="126" spans="1:11" x14ac:dyDescent="0.25">
      <c r="A126" s="38" t="s">
        <v>154</v>
      </c>
      <c r="B126" s="27" t="s">
        <v>176</v>
      </c>
      <c r="C126" s="27"/>
      <c r="D126" s="27"/>
      <c r="E126" s="27"/>
      <c r="F126" s="27"/>
      <c r="G126" s="34">
        <v>3</v>
      </c>
      <c r="H126" s="34">
        <v>3</v>
      </c>
      <c r="I126" s="34">
        <v>0</v>
      </c>
      <c r="J126" s="34">
        <v>6</v>
      </c>
      <c r="K126" s="6"/>
    </row>
    <row r="127" spans="1:11" x14ac:dyDescent="0.25">
      <c r="A127" s="39" t="s">
        <v>155</v>
      </c>
      <c r="B127" s="40" t="s">
        <v>177</v>
      </c>
      <c r="C127" s="28"/>
      <c r="D127" s="28"/>
      <c r="E127" s="28"/>
      <c r="F127" s="28"/>
      <c r="G127" s="31">
        <v>3</v>
      </c>
      <c r="H127" s="31">
        <v>3</v>
      </c>
      <c r="I127" s="31">
        <v>0</v>
      </c>
      <c r="J127" s="31">
        <v>6</v>
      </c>
      <c r="K127" s="5"/>
    </row>
    <row r="128" spans="1:11" x14ac:dyDescent="0.25">
      <c r="A128" s="38" t="s">
        <v>156</v>
      </c>
      <c r="B128" s="27" t="s">
        <v>178</v>
      </c>
      <c r="C128" s="27"/>
      <c r="D128" s="27"/>
      <c r="E128" s="27"/>
      <c r="F128" s="27"/>
      <c r="G128" s="34">
        <v>3</v>
      </c>
      <c r="H128" s="34">
        <v>3</v>
      </c>
      <c r="I128" s="34">
        <v>0</v>
      </c>
      <c r="J128" s="34">
        <v>6</v>
      </c>
      <c r="K128" s="6"/>
    </row>
    <row r="129" spans="1:11" x14ac:dyDescent="0.25">
      <c r="A129" s="39" t="s">
        <v>157</v>
      </c>
      <c r="B129" s="40" t="s">
        <v>179</v>
      </c>
      <c r="C129" s="28"/>
      <c r="D129" s="28"/>
      <c r="E129" s="28"/>
      <c r="F129" s="28"/>
      <c r="G129" s="31">
        <v>3</v>
      </c>
      <c r="H129" s="31">
        <v>3</v>
      </c>
      <c r="I129" s="31">
        <v>0</v>
      </c>
      <c r="J129" s="31">
        <v>6</v>
      </c>
      <c r="K129" s="5"/>
    </row>
    <row r="130" spans="1:11" x14ac:dyDescent="0.25">
      <c r="A130" s="38" t="s">
        <v>158</v>
      </c>
      <c r="B130" s="27" t="s">
        <v>180</v>
      </c>
      <c r="C130" s="27"/>
      <c r="D130" s="27"/>
      <c r="E130" s="27"/>
      <c r="F130" s="27"/>
      <c r="G130" s="34">
        <v>3</v>
      </c>
      <c r="H130" s="34">
        <v>3</v>
      </c>
      <c r="I130" s="34">
        <v>0</v>
      </c>
      <c r="J130" s="34">
        <v>6</v>
      </c>
      <c r="K130" s="6"/>
    </row>
    <row r="131" spans="1:11" x14ac:dyDescent="0.25">
      <c r="A131" s="39" t="s">
        <v>159</v>
      </c>
      <c r="B131" s="40" t="s">
        <v>181</v>
      </c>
      <c r="C131" s="28"/>
      <c r="D131" s="28"/>
      <c r="E131" s="28"/>
      <c r="F131" s="28"/>
      <c r="G131" s="31">
        <v>3</v>
      </c>
      <c r="H131" s="31">
        <v>3</v>
      </c>
      <c r="I131" s="31">
        <v>0</v>
      </c>
      <c r="J131" s="31">
        <v>6</v>
      </c>
      <c r="K131" s="5"/>
    </row>
    <row r="132" spans="1:11" x14ac:dyDescent="0.25">
      <c r="A132" s="38" t="s">
        <v>160</v>
      </c>
      <c r="B132" s="27" t="s">
        <v>182</v>
      </c>
      <c r="C132" s="27"/>
      <c r="D132" s="27"/>
      <c r="E132" s="27"/>
      <c r="F132" s="27"/>
      <c r="G132" s="34">
        <v>3</v>
      </c>
      <c r="H132" s="34">
        <v>3</v>
      </c>
      <c r="I132" s="34">
        <v>0</v>
      </c>
      <c r="J132" s="34">
        <v>6</v>
      </c>
      <c r="K132" s="6"/>
    </row>
    <row r="133" spans="1:11" x14ac:dyDescent="0.25">
      <c r="A133" s="39" t="s">
        <v>161</v>
      </c>
      <c r="B133" s="40" t="s">
        <v>183</v>
      </c>
      <c r="C133" s="28"/>
      <c r="D133" s="28"/>
      <c r="E133" s="28"/>
      <c r="F133" s="28"/>
      <c r="G133" s="31">
        <v>3</v>
      </c>
      <c r="H133" s="31">
        <v>3</v>
      </c>
      <c r="I133" s="31">
        <v>0</v>
      </c>
      <c r="J133" s="31">
        <v>6</v>
      </c>
      <c r="K133" s="5"/>
    </row>
    <row r="134" spans="1:11" x14ac:dyDescent="0.25">
      <c r="A134" s="38" t="s">
        <v>162</v>
      </c>
      <c r="B134" s="27" t="s">
        <v>184</v>
      </c>
      <c r="C134" s="27"/>
      <c r="D134" s="27"/>
      <c r="E134" s="27"/>
      <c r="F134" s="27"/>
      <c r="G134" s="34">
        <v>3</v>
      </c>
      <c r="H134" s="34">
        <v>3</v>
      </c>
      <c r="I134" s="34">
        <v>0</v>
      </c>
      <c r="J134" s="34">
        <v>6</v>
      </c>
      <c r="K134" s="6"/>
    </row>
    <row r="135" spans="1:11" x14ac:dyDescent="0.25">
      <c r="A135" s="39" t="s">
        <v>163</v>
      </c>
      <c r="B135" s="40" t="s">
        <v>185</v>
      </c>
      <c r="C135" s="28"/>
      <c r="D135" s="28"/>
      <c r="E135" s="28"/>
      <c r="F135" s="28"/>
      <c r="G135" s="31">
        <v>3</v>
      </c>
      <c r="H135" s="31">
        <v>3</v>
      </c>
      <c r="I135" s="31">
        <v>0</v>
      </c>
      <c r="J135" s="31">
        <v>6</v>
      </c>
      <c r="K135" s="5"/>
    </row>
    <row r="136" spans="1:11" x14ac:dyDescent="0.25">
      <c r="A136" s="38" t="s">
        <v>164</v>
      </c>
      <c r="B136" s="27" t="s">
        <v>186</v>
      </c>
      <c r="C136" s="27"/>
      <c r="D136" s="27"/>
      <c r="E136" s="27"/>
      <c r="F136" s="27"/>
      <c r="G136" s="34">
        <v>3</v>
      </c>
      <c r="H136" s="34">
        <v>3</v>
      </c>
      <c r="I136" s="34">
        <v>0</v>
      </c>
      <c r="J136" s="34">
        <v>6</v>
      </c>
      <c r="K136" s="6"/>
    </row>
    <row r="137" spans="1:11" x14ac:dyDescent="0.25">
      <c r="A137" s="39" t="s">
        <v>165</v>
      </c>
      <c r="B137" s="40" t="s">
        <v>187</v>
      </c>
      <c r="C137" s="28"/>
      <c r="D137" s="28"/>
      <c r="E137" s="28"/>
      <c r="F137" s="28"/>
      <c r="G137" s="31">
        <v>3</v>
      </c>
      <c r="H137" s="31">
        <v>3</v>
      </c>
      <c r="I137" s="31">
        <v>0</v>
      </c>
      <c r="J137" s="31">
        <v>6</v>
      </c>
      <c r="K137" s="5"/>
    </row>
    <row r="138" spans="1:11" x14ac:dyDescent="0.25">
      <c r="A138" s="38" t="s">
        <v>166</v>
      </c>
      <c r="B138" s="27" t="s">
        <v>188</v>
      </c>
      <c r="C138" s="27"/>
      <c r="D138" s="27"/>
      <c r="E138" s="27"/>
      <c r="F138" s="27"/>
      <c r="G138" s="34">
        <v>3</v>
      </c>
      <c r="H138" s="34">
        <v>3</v>
      </c>
      <c r="I138" s="34">
        <v>0</v>
      </c>
      <c r="J138" s="34">
        <v>6</v>
      </c>
      <c r="K138" s="6"/>
    </row>
    <row r="139" spans="1:11" x14ac:dyDescent="0.25">
      <c r="A139" s="39" t="s">
        <v>167</v>
      </c>
      <c r="B139" s="40" t="s">
        <v>189</v>
      </c>
      <c r="C139" s="28"/>
      <c r="D139" s="28"/>
      <c r="E139" s="28"/>
      <c r="F139" s="28"/>
      <c r="G139" s="31">
        <v>3</v>
      </c>
      <c r="H139" s="31">
        <v>3</v>
      </c>
      <c r="I139" s="31">
        <v>0</v>
      </c>
      <c r="J139" s="31">
        <v>6</v>
      </c>
      <c r="K139" s="5"/>
    </row>
    <row r="140" spans="1:11" x14ac:dyDescent="0.25">
      <c r="A140" s="4"/>
      <c r="B140" s="24"/>
      <c r="C140" s="28"/>
      <c r="D140" s="28"/>
      <c r="E140" s="28"/>
      <c r="F140" s="28"/>
      <c r="G140" s="5"/>
      <c r="H140" s="5"/>
      <c r="I140" s="5"/>
      <c r="J140" s="5"/>
      <c r="K140" s="5"/>
    </row>
    <row r="141" spans="1:11" x14ac:dyDescent="0.25">
      <c r="A141" s="2"/>
      <c r="B141" s="27"/>
      <c r="C141" s="27"/>
      <c r="D141" s="27"/>
      <c r="E141" s="27"/>
      <c r="F141" s="27"/>
      <c r="G141" s="6"/>
      <c r="H141" s="6"/>
      <c r="I141" s="6"/>
      <c r="J141" s="6"/>
      <c r="K141" s="6"/>
    </row>
    <row r="142" spans="1:11" x14ac:dyDescent="0.25">
      <c r="A142" s="22"/>
      <c r="B142" s="61"/>
      <c r="C142" s="61"/>
      <c r="D142" s="61"/>
      <c r="E142" s="61"/>
      <c r="F142" s="61"/>
      <c r="G142" s="23"/>
      <c r="H142" s="23"/>
      <c r="I142" s="23"/>
      <c r="J142" s="23"/>
      <c r="K142" s="23"/>
    </row>
    <row r="143" spans="1:11" x14ac:dyDescent="0.25">
      <c r="A143" s="4"/>
      <c r="B143" s="28"/>
      <c r="C143" s="28"/>
      <c r="D143" s="28"/>
      <c r="E143" s="28"/>
      <c r="F143" s="28"/>
      <c r="G143" s="5"/>
      <c r="H143" s="5"/>
      <c r="I143" s="5"/>
      <c r="J143" s="5"/>
      <c r="K143" s="5"/>
    </row>
    <row r="144" spans="1:11" ht="23.25" x14ac:dyDescent="0.35">
      <c r="A144" s="18" t="s">
        <v>28</v>
      </c>
      <c r="B144" s="18"/>
      <c r="C144" s="18"/>
      <c r="D144" s="18"/>
      <c r="E144" s="11"/>
      <c r="F144" s="16"/>
      <c r="G144" s="3" t="s">
        <v>25</v>
      </c>
      <c r="H144" s="3" t="s">
        <v>27</v>
      </c>
      <c r="I144" s="3" t="s">
        <v>26</v>
      </c>
      <c r="J144" s="3" t="s">
        <v>22</v>
      </c>
      <c r="K144" s="14"/>
    </row>
    <row r="145" spans="1:11" x14ac:dyDescent="0.25">
      <c r="A145" s="39" t="s">
        <v>15</v>
      </c>
      <c r="B145" s="60" t="s">
        <v>190</v>
      </c>
      <c r="C145" s="60"/>
      <c r="D145" s="60"/>
      <c r="E145" s="60"/>
      <c r="F145" s="60"/>
      <c r="G145" s="31">
        <v>3</v>
      </c>
      <c r="H145" s="31">
        <v>3</v>
      </c>
      <c r="I145" s="31">
        <v>0</v>
      </c>
      <c r="J145" s="31">
        <v>6</v>
      </c>
      <c r="K145" s="5"/>
    </row>
    <row r="146" spans="1:11" x14ac:dyDescent="0.25">
      <c r="A146" s="38" t="s">
        <v>16</v>
      </c>
      <c r="B146" s="59" t="s">
        <v>191</v>
      </c>
      <c r="C146" s="59"/>
      <c r="D146" s="59"/>
      <c r="E146" s="59"/>
      <c r="F146" s="59"/>
      <c r="G146" s="34">
        <v>3</v>
      </c>
      <c r="H146" s="34">
        <v>3</v>
      </c>
      <c r="I146" s="34">
        <v>0</v>
      </c>
      <c r="J146" s="34">
        <v>6</v>
      </c>
      <c r="K146" s="6"/>
    </row>
    <row r="147" spans="1:11" x14ac:dyDescent="0.25">
      <c r="A147" s="39" t="s">
        <v>17</v>
      </c>
      <c r="B147" s="60" t="s">
        <v>192</v>
      </c>
      <c r="C147" s="60"/>
      <c r="D147" s="60"/>
      <c r="E147" s="60"/>
      <c r="F147" s="60"/>
      <c r="G147" s="31">
        <v>3</v>
      </c>
      <c r="H147" s="31">
        <v>3</v>
      </c>
      <c r="I147" s="31">
        <v>0</v>
      </c>
      <c r="J147" s="31">
        <v>5</v>
      </c>
      <c r="K147" s="5"/>
    </row>
    <row r="148" spans="1:11" x14ac:dyDescent="0.25">
      <c r="A148" s="38" t="s">
        <v>18</v>
      </c>
      <c r="B148" s="59" t="s">
        <v>193</v>
      </c>
      <c r="C148" s="59"/>
      <c r="D148" s="59"/>
      <c r="E148" s="59"/>
      <c r="F148" s="59"/>
      <c r="G148" s="34">
        <v>3</v>
      </c>
      <c r="H148" s="34">
        <v>3</v>
      </c>
      <c r="I148" s="34">
        <v>0</v>
      </c>
      <c r="J148" s="34">
        <v>5</v>
      </c>
      <c r="K148" s="6"/>
    </row>
    <row r="149" spans="1:11" x14ac:dyDescent="0.25">
      <c r="A149" s="39" t="s">
        <v>19</v>
      </c>
      <c r="B149" s="60" t="s">
        <v>194</v>
      </c>
      <c r="C149" s="60"/>
      <c r="D149" s="60"/>
      <c r="E149" s="60"/>
      <c r="F149" s="60"/>
      <c r="G149" s="31">
        <v>3</v>
      </c>
      <c r="H149" s="31">
        <v>3</v>
      </c>
      <c r="I149" s="31">
        <v>0</v>
      </c>
      <c r="J149" s="31">
        <v>5</v>
      </c>
      <c r="K149" s="5"/>
    </row>
    <row r="150" spans="1:11" x14ac:dyDescent="0.25">
      <c r="A150" s="38" t="s">
        <v>20</v>
      </c>
      <c r="B150" s="59" t="s">
        <v>195</v>
      </c>
      <c r="C150" s="59"/>
      <c r="D150" s="59"/>
      <c r="E150" s="59"/>
      <c r="F150" s="59"/>
      <c r="G150" s="34">
        <v>3</v>
      </c>
      <c r="H150" s="34">
        <v>3</v>
      </c>
      <c r="I150" s="34">
        <v>0</v>
      </c>
      <c r="J150" s="34">
        <v>5</v>
      </c>
      <c r="K150" s="6"/>
    </row>
    <row r="151" spans="1:11" x14ac:dyDescent="0.25">
      <c r="A151" s="39" t="s">
        <v>21</v>
      </c>
      <c r="B151" s="60" t="s">
        <v>196</v>
      </c>
      <c r="C151" s="60"/>
      <c r="D151" s="60"/>
      <c r="E151" s="60"/>
      <c r="F151" s="60"/>
      <c r="G151" s="31">
        <v>3</v>
      </c>
      <c r="H151" s="31">
        <v>3</v>
      </c>
      <c r="I151" s="31">
        <v>0</v>
      </c>
      <c r="J151" s="31">
        <v>5</v>
      </c>
      <c r="K151" s="5"/>
    </row>
    <row r="152" spans="1:11" x14ac:dyDescent="0.25">
      <c r="A152" s="38" t="s">
        <v>7</v>
      </c>
      <c r="B152" s="59" t="s">
        <v>198</v>
      </c>
      <c r="C152" s="59"/>
      <c r="D152" s="59"/>
      <c r="E152" s="59"/>
      <c r="F152" s="59"/>
      <c r="G152" s="34">
        <v>3</v>
      </c>
      <c r="H152" s="34">
        <v>3</v>
      </c>
      <c r="I152" s="34">
        <v>0</v>
      </c>
      <c r="J152" s="34">
        <v>5</v>
      </c>
      <c r="K152" s="6"/>
    </row>
    <row r="153" spans="1:11" x14ac:dyDescent="0.25">
      <c r="A153" s="39" t="s">
        <v>8</v>
      </c>
      <c r="B153" s="60" t="s">
        <v>197</v>
      </c>
      <c r="C153" s="60"/>
      <c r="D153" s="60"/>
      <c r="E153" s="60"/>
      <c r="F153" s="60"/>
      <c r="G153" s="31">
        <v>3</v>
      </c>
      <c r="H153" s="31">
        <v>3</v>
      </c>
      <c r="I153" s="31">
        <v>0</v>
      </c>
      <c r="J153" s="31">
        <v>5</v>
      </c>
      <c r="K153" s="5"/>
    </row>
    <row r="154" spans="1:11" x14ac:dyDescent="0.25">
      <c r="A154" s="38" t="s">
        <v>9</v>
      </c>
      <c r="B154" s="59" t="s">
        <v>199</v>
      </c>
      <c r="C154" s="59"/>
      <c r="D154" s="59"/>
      <c r="E154" s="59"/>
      <c r="F154" s="59"/>
      <c r="G154" s="34">
        <v>3</v>
      </c>
      <c r="H154" s="34">
        <v>3</v>
      </c>
      <c r="I154" s="34">
        <v>0</v>
      </c>
      <c r="J154" s="34">
        <v>5</v>
      </c>
      <c r="K154" s="6"/>
    </row>
    <row r="155" spans="1:11" x14ac:dyDescent="0.25">
      <c r="A155" s="39" t="s">
        <v>10</v>
      </c>
      <c r="B155" s="60" t="s">
        <v>200</v>
      </c>
      <c r="C155" s="60"/>
      <c r="D155" s="60"/>
      <c r="E155" s="60"/>
      <c r="F155" s="60"/>
      <c r="G155" s="31">
        <v>3</v>
      </c>
      <c r="H155" s="31">
        <v>3</v>
      </c>
      <c r="I155" s="31">
        <v>0</v>
      </c>
      <c r="J155" s="31">
        <v>5</v>
      </c>
      <c r="K155" s="5"/>
    </row>
    <row r="156" spans="1:11" x14ac:dyDescent="0.25">
      <c r="A156" s="38" t="s">
        <v>11</v>
      </c>
      <c r="B156" s="59" t="s">
        <v>201</v>
      </c>
      <c r="C156" s="59"/>
      <c r="D156" s="59"/>
      <c r="E156" s="59"/>
      <c r="F156" s="59"/>
      <c r="G156" s="34">
        <v>3</v>
      </c>
      <c r="H156" s="34">
        <v>3</v>
      </c>
      <c r="I156" s="34">
        <v>0</v>
      </c>
      <c r="J156" s="34">
        <v>5</v>
      </c>
      <c r="K156" s="6"/>
    </row>
    <row r="157" spans="1:11" x14ac:dyDescent="0.25">
      <c r="A157" s="39" t="s">
        <v>12</v>
      </c>
      <c r="B157" s="60" t="s">
        <v>202</v>
      </c>
      <c r="C157" s="60"/>
      <c r="D157" s="60"/>
      <c r="E157" s="60"/>
      <c r="F157" s="60"/>
      <c r="G157" s="31">
        <v>3</v>
      </c>
      <c r="H157" s="31">
        <v>3</v>
      </c>
      <c r="I157" s="31">
        <v>0</v>
      </c>
      <c r="J157" s="31">
        <v>5</v>
      </c>
      <c r="K157" s="5"/>
    </row>
    <row r="158" spans="1:11" x14ac:dyDescent="0.25">
      <c r="A158" s="38" t="s">
        <v>13</v>
      </c>
      <c r="B158" s="59" t="s">
        <v>203</v>
      </c>
      <c r="C158" s="59"/>
      <c r="D158" s="59"/>
      <c r="E158" s="59"/>
      <c r="F158" s="59"/>
      <c r="G158" s="34">
        <v>3</v>
      </c>
      <c r="H158" s="34">
        <v>3</v>
      </c>
      <c r="I158" s="34">
        <v>0</v>
      </c>
      <c r="J158" s="34">
        <v>5</v>
      </c>
      <c r="K158" s="6"/>
    </row>
    <row r="159" spans="1:11" x14ac:dyDescent="0.25">
      <c r="A159" s="39" t="s">
        <v>14</v>
      </c>
      <c r="B159" s="60" t="s">
        <v>204</v>
      </c>
      <c r="C159" s="60"/>
      <c r="D159" s="60"/>
      <c r="E159" s="60"/>
      <c r="F159" s="60"/>
      <c r="G159" s="31">
        <v>3</v>
      </c>
      <c r="H159" s="31">
        <v>3</v>
      </c>
      <c r="I159" s="31">
        <v>0</v>
      </c>
      <c r="J159" s="31">
        <v>5</v>
      </c>
      <c r="K159" s="5"/>
    </row>
    <row r="160" spans="1:11" x14ac:dyDescent="0.25">
      <c r="A160" s="2"/>
      <c r="B160" s="59"/>
      <c r="C160" s="59"/>
      <c r="D160" s="59"/>
      <c r="E160" s="59"/>
      <c r="F160" s="59"/>
      <c r="G160" s="6"/>
      <c r="H160" s="6"/>
      <c r="I160" s="6"/>
      <c r="J160" s="6"/>
      <c r="K160" s="6"/>
    </row>
    <row r="161" spans="1:11" x14ac:dyDescent="0.25">
      <c r="A161" s="4"/>
      <c r="B161" s="28"/>
      <c r="C161" s="28"/>
      <c r="D161" s="28"/>
      <c r="E161" s="28"/>
      <c r="F161" s="28"/>
      <c r="G161" s="5"/>
      <c r="H161" s="5"/>
      <c r="I161" s="5"/>
      <c r="J161" s="5"/>
      <c r="K161" s="5"/>
    </row>
    <row r="162" spans="1:11" x14ac:dyDescent="0.25">
      <c r="A162" s="63" t="s">
        <v>94</v>
      </c>
      <c r="B162" s="63"/>
      <c r="C162" s="63"/>
      <c r="D162" s="63"/>
      <c r="E162" s="48" t="s">
        <v>5</v>
      </c>
      <c r="F162" s="48"/>
      <c r="G162" s="48" t="s">
        <v>6</v>
      </c>
      <c r="H162" s="48"/>
      <c r="I162" s="48" t="s">
        <v>0</v>
      </c>
      <c r="J162" s="48"/>
      <c r="K162" s="20"/>
    </row>
    <row r="163" spans="1:11" ht="18" x14ac:dyDescent="0.25">
      <c r="A163" s="63"/>
      <c r="B163" s="63"/>
      <c r="C163" s="63"/>
      <c r="D163" s="63"/>
      <c r="E163" s="62">
        <f>SUM(E115+E86+E60+E32)</f>
        <v>57</v>
      </c>
      <c r="F163" s="62"/>
      <c r="G163" s="62">
        <f>SUM(G115+G86+G60+G32)</f>
        <v>157</v>
      </c>
      <c r="H163" s="62"/>
      <c r="I163" s="62">
        <f>SUM(I115+I86+I60+I32)</f>
        <v>240</v>
      </c>
      <c r="J163" s="62"/>
      <c r="K163" s="20"/>
    </row>
    <row r="165" spans="1:11" x14ac:dyDescent="0.25">
      <c r="A165" s="9" t="s">
        <v>205</v>
      </c>
    </row>
    <row r="203" ht="15" customHeight="1" x14ac:dyDescent="0.25"/>
  </sheetData>
  <mergeCells count="182">
    <mergeCell ref="B156:F156"/>
    <mergeCell ref="B157:F157"/>
    <mergeCell ref="B158:F158"/>
    <mergeCell ref="B159:F159"/>
    <mergeCell ref="I162:J162"/>
    <mergeCell ref="E163:F163"/>
    <mergeCell ref="G163:H163"/>
    <mergeCell ref="I163:J163"/>
    <mergeCell ref="B160:F160"/>
    <mergeCell ref="A162:D163"/>
    <mergeCell ref="E162:F162"/>
    <mergeCell ref="G162:H162"/>
    <mergeCell ref="B150:F150"/>
    <mergeCell ref="B151:F151"/>
    <mergeCell ref="B152:F152"/>
    <mergeCell ref="B153:F153"/>
    <mergeCell ref="B154:F154"/>
    <mergeCell ref="B155:F155"/>
    <mergeCell ref="B142:F142"/>
    <mergeCell ref="B145:F145"/>
    <mergeCell ref="B146:F146"/>
    <mergeCell ref="B147:F147"/>
    <mergeCell ref="B148:F148"/>
    <mergeCell ref="B149:F149"/>
    <mergeCell ref="A114:D114"/>
    <mergeCell ref="E114:F114"/>
    <mergeCell ref="G114:H114"/>
    <mergeCell ref="I114:J114"/>
    <mergeCell ref="A115:D115"/>
    <mergeCell ref="E115:F115"/>
    <mergeCell ref="G115:H115"/>
    <mergeCell ref="I115:J115"/>
    <mergeCell ref="A112:D112"/>
    <mergeCell ref="E112:F112"/>
    <mergeCell ref="G112:H112"/>
    <mergeCell ref="I112:J112"/>
    <mergeCell ref="A113:D113"/>
    <mergeCell ref="E113:F113"/>
    <mergeCell ref="G113:H113"/>
    <mergeCell ref="I113:J113"/>
    <mergeCell ref="G110:H110"/>
    <mergeCell ref="I110:J110"/>
    <mergeCell ref="A111:D111"/>
    <mergeCell ref="E111:F111"/>
    <mergeCell ref="G111:H111"/>
    <mergeCell ref="I111:J111"/>
    <mergeCell ref="B104:F104"/>
    <mergeCell ref="B105:F105"/>
    <mergeCell ref="B106:F106"/>
    <mergeCell ref="B107:F107"/>
    <mergeCell ref="A110:D110"/>
    <mergeCell ref="E110:F110"/>
    <mergeCell ref="B95:F95"/>
    <mergeCell ref="B96:F96"/>
    <mergeCell ref="B97:F97"/>
    <mergeCell ref="B101:F101"/>
    <mergeCell ref="B102:F102"/>
    <mergeCell ref="B103:F103"/>
    <mergeCell ref="A88:J88"/>
    <mergeCell ref="B90:F90"/>
    <mergeCell ref="B91:F91"/>
    <mergeCell ref="B92:F92"/>
    <mergeCell ref="B93:F93"/>
    <mergeCell ref="B94:F94"/>
    <mergeCell ref="A85:D85"/>
    <mergeCell ref="E85:F85"/>
    <mergeCell ref="G85:H85"/>
    <mergeCell ref="I85:J85"/>
    <mergeCell ref="A86:D86"/>
    <mergeCell ref="E86:F86"/>
    <mergeCell ref="G86:H86"/>
    <mergeCell ref="I86:J86"/>
    <mergeCell ref="A83:D83"/>
    <mergeCell ref="E83:F83"/>
    <mergeCell ref="G83:H83"/>
    <mergeCell ref="I83:J83"/>
    <mergeCell ref="A84:D84"/>
    <mergeCell ref="E84:F84"/>
    <mergeCell ref="G84:H84"/>
    <mergeCell ref="I84:J84"/>
    <mergeCell ref="G81:H81"/>
    <mergeCell ref="I81:J81"/>
    <mergeCell ref="A82:D82"/>
    <mergeCell ref="E82:F82"/>
    <mergeCell ref="G82:H82"/>
    <mergeCell ref="I82:J82"/>
    <mergeCell ref="B74:F74"/>
    <mergeCell ref="B75:F75"/>
    <mergeCell ref="B76:F76"/>
    <mergeCell ref="B77:F77"/>
    <mergeCell ref="B78:F78"/>
    <mergeCell ref="A81:D81"/>
    <mergeCell ref="E81:F81"/>
    <mergeCell ref="B65:F65"/>
    <mergeCell ref="B66:F66"/>
    <mergeCell ref="B67:F67"/>
    <mergeCell ref="B68:F68"/>
    <mergeCell ref="B69:F69"/>
    <mergeCell ref="B70:F70"/>
    <mergeCell ref="A60:D60"/>
    <mergeCell ref="E60:F60"/>
    <mergeCell ref="G60:H60"/>
    <mergeCell ref="I60:J60"/>
    <mergeCell ref="A62:J62"/>
    <mergeCell ref="B64:F64"/>
    <mergeCell ref="A58:D58"/>
    <mergeCell ref="E58:F58"/>
    <mergeCell ref="G58:H58"/>
    <mergeCell ref="I58:J58"/>
    <mergeCell ref="A59:D59"/>
    <mergeCell ref="E59:F59"/>
    <mergeCell ref="G59:H59"/>
    <mergeCell ref="I59:J59"/>
    <mergeCell ref="I55:J55"/>
    <mergeCell ref="A56:D56"/>
    <mergeCell ref="E56:F56"/>
    <mergeCell ref="G56:H56"/>
    <mergeCell ref="I56:J56"/>
    <mergeCell ref="A57:D57"/>
    <mergeCell ref="E57:F57"/>
    <mergeCell ref="G57:H57"/>
    <mergeCell ref="I57:J57"/>
    <mergeCell ref="B50:F50"/>
    <mergeCell ref="B51:F51"/>
    <mergeCell ref="B52:F52"/>
    <mergeCell ref="A55:D55"/>
    <mergeCell ref="E55:F55"/>
    <mergeCell ref="G55:H55"/>
    <mergeCell ref="B41:F41"/>
    <mergeCell ref="B42:F42"/>
    <mergeCell ref="B46:F46"/>
    <mergeCell ref="B47:F47"/>
    <mergeCell ref="B48:F48"/>
    <mergeCell ref="B49:F49"/>
    <mergeCell ref="A34:J34"/>
    <mergeCell ref="B36:F36"/>
    <mergeCell ref="B37:F37"/>
    <mergeCell ref="B38:F38"/>
    <mergeCell ref="B39:F39"/>
    <mergeCell ref="B40:F40"/>
    <mergeCell ref="A31:D31"/>
    <mergeCell ref="E31:F31"/>
    <mergeCell ref="G31:H31"/>
    <mergeCell ref="I31:J31"/>
    <mergeCell ref="A32:D32"/>
    <mergeCell ref="E32:F32"/>
    <mergeCell ref="G32:H32"/>
    <mergeCell ref="I32:J32"/>
    <mergeCell ref="A29:D29"/>
    <mergeCell ref="E29:F29"/>
    <mergeCell ref="G29:H29"/>
    <mergeCell ref="I29:J29"/>
    <mergeCell ref="A30:D30"/>
    <mergeCell ref="E30:F30"/>
    <mergeCell ref="G30:H30"/>
    <mergeCell ref="I30:J30"/>
    <mergeCell ref="A27:D27"/>
    <mergeCell ref="E27:F27"/>
    <mergeCell ref="G27:H27"/>
    <mergeCell ref="I27:J27"/>
    <mergeCell ref="A28:D28"/>
    <mergeCell ref="E28:F28"/>
    <mergeCell ref="G28:H28"/>
    <mergeCell ref="I28:J28"/>
    <mergeCell ref="B22:F22"/>
    <mergeCell ref="B23:F23"/>
    <mergeCell ref="B24:F24"/>
    <mergeCell ref="B10:F10"/>
    <mergeCell ref="B11:F11"/>
    <mergeCell ref="B12:F12"/>
    <mergeCell ref="B13:F13"/>
    <mergeCell ref="B17:F17"/>
    <mergeCell ref="B18:F18"/>
    <mergeCell ref="A1:K3"/>
    <mergeCell ref="A4:K4"/>
    <mergeCell ref="B6:F6"/>
    <mergeCell ref="B7:F7"/>
    <mergeCell ref="B8:F8"/>
    <mergeCell ref="B9:F9"/>
    <mergeCell ref="B19:F19"/>
    <mergeCell ref="B20:F20"/>
    <mergeCell ref="B21:F2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&amp;L&amp;"Times New Roman,Bold"&amp;12EK-02-01&amp;"Times New Roman,Regular": Güzel Sanatlar ve Mimarlık Fakültesi, Mimarlık Bölümü
                  2018-2019 Eğitim Öğretim Yılı Ders Müfredatı Değişikliği</oddHeader>
    <oddFooter>&amp;R&amp;P</oddFooter>
  </headerFooter>
  <rowBreaks count="2" manualBreakCount="2">
    <brk id="61" max="10" man="1"/>
    <brk id="1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IE-ENG</vt:lpstr>
      <vt:lpstr>'IE-ENG'!Yazdırma_Alanı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GSMF Sekreterliği</dc:creator>
  <cp:lastModifiedBy>Onur Ünver</cp:lastModifiedBy>
  <cp:lastPrinted>2018-08-15T09:30:09Z</cp:lastPrinted>
  <dcterms:created xsi:type="dcterms:W3CDTF">2018-07-31T11:14:46Z</dcterms:created>
  <dcterms:modified xsi:type="dcterms:W3CDTF">2020-02-06T10:15:17Z</dcterms:modified>
</cp:coreProperties>
</file>