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PERSONEL\STRATEJİK PLAN VE KALİTE YÖNETİMİ\Kalite Yönetimi- İnsan Kaynakları Güncel Formlar\"/>
    </mc:Choice>
  </mc:AlternateContent>
  <bookViews>
    <workbookView xWindow="0" yWindow="0" windowWidth="24000" windowHeight="9510" tabRatio="769" activeTab="6"/>
  </bookViews>
  <sheets>
    <sheet name="İbraname" sheetId="2" r:id="rId1"/>
    <sheet name="istifa" sheetId="3" r:id="rId2"/>
    <sheet name="istifa (2)" sheetId="4" r:id="rId3"/>
    <sheet name="istifa (3)" sheetId="5" r:id="rId4"/>
    <sheet name="istifa (4)" sheetId="6" r:id="rId5"/>
    <sheet name="istifa (5)" sheetId="8" r:id="rId6"/>
    <sheet name="istifa (6)" sheetId="10" r:id="rId7"/>
  </sheets>
  <definedNames>
    <definedName name="_GoBack" localSheetId="0">İbraname!$A$25</definedName>
    <definedName name="_GoBack" localSheetId="1">istifa!$A$23</definedName>
    <definedName name="_GoBack" localSheetId="2">'istifa (2)'!$A$23</definedName>
    <definedName name="_GoBack" localSheetId="3">'istifa (3)'!$A$23</definedName>
    <definedName name="_GoBack" localSheetId="4">'istifa (4)'!$A$23</definedName>
    <definedName name="_GoBack" localSheetId="5">'istifa (5)'!$A$23</definedName>
    <definedName name="_GoBack" localSheetId="6">'istifa (6)'!$A$23</definedName>
    <definedName name="_xlnm.Print_Area" localSheetId="0">İbraname!$A$1:$E$52</definedName>
    <definedName name="_xlnm.Print_Area" localSheetId="1">istifa!$A$1:$E$50</definedName>
    <definedName name="_xlnm.Print_Area" localSheetId="2">'istifa (2)'!$A$1:$E$50</definedName>
    <definedName name="_xlnm.Print_Area" localSheetId="3">'istifa (3)'!$A$1:$E$50</definedName>
    <definedName name="_xlnm.Print_Area" localSheetId="4">'istifa (4)'!$A$1:$E$50</definedName>
    <definedName name="_xlnm.Print_Area" localSheetId="5">'istifa (5)'!$A$1:$E$50</definedName>
    <definedName name="_xlnm.Print_Area" localSheetId="6">'istifa (6)'!$A$1:$E$50</definedName>
  </definedNames>
  <calcPr calcId="152511"/>
</workbook>
</file>

<file path=xl/calcChain.xml><?xml version="1.0" encoding="utf-8"?>
<calcChain xmlns="http://schemas.openxmlformats.org/spreadsheetml/2006/main">
  <c r="A49" i="10" l="1"/>
  <c r="E38" i="10"/>
  <c r="E33" i="10"/>
  <c r="E32" i="10"/>
  <c r="A49" i="8" l="1"/>
  <c r="E38" i="8"/>
  <c r="E33" i="8"/>
  <c r="E32" i="8"/>
  <c r="A49" i="6" l="1"/>
  <c r="E33" i="6"/>
  <c r="E32" i="6"/>
  <c r="E38" i="6" s="1"/>
  <c r="A49" i="5" l="1"/>
  <c r="E38" i="5"/>
  <c r="E33" i="5"/>
  <c r="E32" i="5"/>
  <c r="A49" i="4" l="1"/>
  <c r="E38" i="4"/>
  <c r="E33" i="4"/>
  <c r="E32" i="4"/>
  <c r="A49" i="3" l="1"/>
  <c r="E33" i="3"/>
  <c r="E32" i="3"/>
  <c r="E38" i="3" l="1"/>
  <c r="A51" i="2"/>
  <c r="E40" i="2"/>
  <c r="E35" i="2"/>
  <c r="E34" i="2"/>
  <c r="C24" i="2"/>
  <c r="B23" i="2"/>
  <c r="A23" i="2"/>
</calcChain>
</file>

<file path=xl/sharedStrings.xml><?xml version="1.0" encoding="utf-8"?>
<sst xmlns="http://schemas.openxmlformats.org/spreadsheetml/2006/main" count="343" uniqueCount="76">
  <si>
    <t xml:space="preserve"> Hesap no’lu banka hesabıma yatırılmıştır.</t>
  </si>
  <si>
    <r>
      <t>İş bu ibra sözleşmesi</t>
    </r>
    <r>
      <rPr>
        <sz val="10"/>
        <color rgb="FFFF0000"/>
        <rFont val="Arial"/>
        <family val="2"/>
        <charset val="162"/>
      </rPr>
      <t xml:space="preserve"> </t>
    </r>
  </si>
  <si>
    <t xml:space="preserve"> tarihi itibariyle ilişiğim kesilmiştir.</t>
  </si>
  <si>
    <t xml:space="preserve">  Tutarında yukarıda belirtilen tüm alacaklarım </t>
  </si>
  <si>
    <t>DÖŞEMEALTI CADDESİ-ANTALYA</t>
  </si>
  <si>
    <t>DENİZBANK</t>
  </si>
  <si>
    <t>ANTALYA BİLİM ÜNİVERSİTESİ</t>
  </si>
  <si>
    <t xml:space="preserve"> tarihleri arasında çalışmış bulunduğum yukarıda bilgileri yazılı iş yerimden, iş akdimin 4857 sayılı İş Kanunu’nun __17._ maddesine göre  </t>
  </si>
  <si>
    <t>Form No:İK-FR-0019 Yayın Tarihi:03.05.2018 Değ.No:0 Değ.Tarihi:-</t>
  </si>
  <si>
    <r>
      <t xml:space="preserve">İBRA SÖZLEŞMESİ / </t>
    </r>
    <r>
      <rPr>
        <b/>
        <i/>
        <sz val="15"/>
        <rFont val="Arial"/>
        <family val="2"/>
      </rPr>
      <t>RELEASE AGREEMENT</t>
    </r>
  </si>
  <si>
    <r>
      <t xml:space="preserve">İŞÇİNİN / </t>
    </r>
    <r>
      <rPr>
        <b/>
        <i/>
        <sz val="12"/>
        <rFont val="Arial"/>
        <family val="2"/>
      </rPr>
      <t>EMPLOYEE'S</t>
    </r>
  </si>
  <si>
    <t>İŞVERENİN / EMPLOYER'S</t>
  </si>
  <si>
    <r>
      <t xml:space="preserve">Adı Soyadı / </t>
    </r>
    <r>
      <rPr>
        <b/>
        <i/>
        <sz val="12"/>
        <rFont val="Arial"/>
        <family val="2"/>
      </rPr>
      <t>Name-Last Name</t>
    </r>
  </si>
  <si>
    <r>
      <t xml:space="preserve">Departman / </t>
    </r>
    <r>
      <rPr>
        <b/>
        <i/>
        <sz val="12"/>
        <rFont val="Arial"/>
        <family val="2"/>
      </rPr>
      <t>Department</t>
    </r>
  </si>
  <si>
    <r>
      <t xml:space="preserve">SGK Sicil No / </t>
    </r>
    <r>
      <rPr>
        <b/>
        <i/>
        <sz val="12"/>
        <rFont val="Arial"/>
        <family val="2"/>
      </rPr>
      <t>SSI Register #</t>
    </r>
  </si>
  <si>
    <r>
      <t xml:space="preserve">TC Kimlik No / </t>
    </r>
    <r>
      <rPr>
        <b/>
        <i/>
        <sz val="12"/>
        <rFont val="Arial"/>
        <family val="2"/>
      </rPr>
      <t>Identity Number</t>
    </r>
  </si>
  <si>
    <r>
      <t xml:space="preserve">İşe Giriş Tarihi / </t>
    </r>
    <r>
      <rPr>
        <b/>
        <i/>
        <sz val="12"/>
        <rFont val="Arial"/>
        <family val="2"/>
      </rPr>
      <t>Starting Date of Employment</t>
    </r>
  </si>
  <si>
    <r>
      <t xml:space="preserve">İşten Çıkış Tarihi / </t>
    </r>
    <r>
      <rPr>
        <b/>
        <i/>
        <sz val="12"/>
        <rFont val="Arial"/>
        <family val="2"/>
      </rPr>
      <t>Termination Date</t>
    </r>
  </si>
  <si>
    <r>
      <t xml:space="preserve">Ünvanı / </t>
    </r>
    <r>
      <rPr>
        <b/>
        <i/>
        <sz val="12"/>
        <rFont val="Arial"/>
        <family val="2"/>
      </rPr>
      <t>Title</t>
    </r>
  </si>
  <si>
    <r>
      <t xml:space="preserve">SGK İşyeri  Sicil No / </t>
    </r>
    <r>
      <rPr>
        <b/>
        <i/>
        <sz val="12"/>
        <rFont val="Arial"/>
        <family val="2"/>
      </rPr>
      <t>SSI Workplace Register #</t>
    </r>
  </si>
  <si>
    <r>
      <t xml:space="preserve">Adresi / </t>
    </r>
    <r>
      <rPr>
        <b/>
        <i/>
        <sz val="12"/>
        <rFont val="Arial"/>
        <family val="2"/>
      </rPr>
      <t>Address</t>
    </r>
  </si>
  <si>
    <t>Ayrıldığım tarihte hak ettiğim ve İş Kanunu ile İş Sözleşmesi hükümlerine uygun olarak hesaplanarak tespit edilen; / (çevirisi aşağıda)</t>
  </si>
  <si>
    <t>İşveren Vekili söz alarak; / The employer stated that;</t>
  </si>
  <si>
    <r>
      <rPr>
        <b/>
        <sz val="12"/>
        <rFont val="Arial"/>
        <family val="2"/>
      </rPr>
      <t xml:space="preserve">ADI, SOYADI, İMZA </t>
    </r>
    <r>
      <rPr>
        <b/>
        <i/>
        <sz val="12"/>
        <rFont val="Arial"/>
        <family val="2"/>
      </rPr>
      <t>/ NAME, LAST NAME, SIGNATURE</t>
    </r>
  </si>
  <si>
    <r>
      <t xml:space="preserve">İŞYERİ KAŞESİ - İMZA / </t>
    </r>
    <r>
      <rPr>
        <b/>
        <i/>
        <sz val="12"/>
        <rFont val="Arial"/>
        <family val="2"/>
      </rPr>
      <t>SEAL OF THE ENTERPRISE - SIGNATURE</t>
    </r>
  </si>
  <si>
    <r>
      <t xml:space="preserve">Personel söz alarak / </t>
    </r>
    <r>
      <rPr>
        <b/>
        <i/>
        <sz val="10"/>
        <rFont val="Arial"/>
        <family val="2"/>
      </rPr>
      <t>The employee stated that</t>
    </r>
    <r>
      <rPr>
        <b/>
        <sz val="10"/>
        <rFont val="Arial"/>
        <family val="2"/>
        <charset val="162"/>
      </rPr>
      <t xml:space="preserve">; </t>
    </r>
    <r>
      <rPr>
        <i/>
        <sz val="10"/>
        <rFont val="Arial"/>
        <family val="2"/>
      </rPr>
      <t xml:space="preserve">due to his/her contract being terminated for ………(reason of termination)…………………………according to the 17th article of the Labor Law no: 4857, he/she is no longer working in the aforementioned workplace, where he/she worked between </t>
    </r>
    <r>
      <rPr>
        <b/>
        <sz val="10"/>
        <rFont val="Arial"/>
        <family val="2"/>
        <charset val="162"/>
      </rPr>
      <t xml:space="preserve">…………………………..  </t>
    </r>
  </si>
  <si>
    <r>
      <t xml:space="preserve">İŞVEREN VEKİLİ ADI-SOYADI /   </t>
    </r>
    <r>
      <rPr>
        <b/>
        <i/>
        <sz val="12"/>
        <rFont val="Arial"/>
        <family val="2"/>
      </rPr>
      <t>REPRESENTATIVE OF THE EMPLOYER</t>
    </r>
  </si>
  <si>
    <r>
      <t xml:space="preserve">ÖDEMELER / </t>
    </r>
    <r>
      <rPr>
        <b/>
        <i/>
        <sz val="12"/>
        <rFont val="Arial"/>
        <family val="2"/>
      </rPr>
      <t>PAYMENTS</t>
    </r>
  </si>
  <si>
    <r>
      <t xml:space="preserve">YASAL KESİNTİ / </t>
    </r>
    <r>
      <rPr>
        <b/>
        <i/>
        <sz val="12"/>
        <rFont val="Arial"/>
        <family val="2"/>
      </rPr>
      <t>STATE WITHHOLDING</t>
    </r>
  </si>
  <si>
    <r>
      <t xml:space="preserve">BRÜT KAZANÇ / </t>
    </r>
    <r>
      <rPr>
        <b/>
        <i/>
        <sz val="12"/>
        <rFont val="Arial"/>
        <family val="2"/>
      </rPr>
      <t>GROSS EARNING</t>
    </r>
  </si>
  <si>
    <r>
      <t xml:space="preserve">NET ÖDEME / </t>
    </r>
    <r>
      <rPr>
        <b/>
        <i/>
        <sz val="12"/>
        <rFont val="Arial"/>
        <family val="2"/>
      </rPr>
      <t>NET SETTLEMENT</t>
    </r>
  </si>
  <si>
    <r>
      <t xml:space="preserve">Hak edilmiş ücret / </t>
    </r>
    <r>
      <rPr>
        <b/>
        <i/>
        <sz val="12"/>
        <rFont val="Arial"/>
        <family val="2"/>
      </rPr>
      <t>Earned wage</t>
    </r>
  </si>
  <si>
    <r>
      <t xml:space="preserve">Fazla Mesai Ücreti / </t>
    </r>
    <r>
      <rPr>
        <b/>
        <i/>
        <sz val="12"/>
        <rFont val="Arial"/>
        <family val="2"/>
      </rPr>
      <t>Overtime pay</t>
    </r>
  </si>
  <si>
    <r>
      <t xml:space="preserve">Kullanılmayan yıllık İzin Ücreti / </t>
    </r>
    <r>
      <rPr>
        <b/>
        <i/>
        <sz val="12"/>
        <rFont val="Arial"/>
        <family val="2"/>
      </rPr>
      <t>Unused annual leave pay</t>
    </r>
  </si>
  <si>
    <r>
      <t xml:space="preserve">Aylık Ücret / </t>
    </r>
    <r>
      <rPr>
        <b/>
        <i/>
        <sz val="12"/>
        <rFont val="Arial"/>
        <family val="2"/>
      </rPr>
      <t>Monthly wage</t>
    </r>
  </si>
  <si>
    <r>
      <t xml:space="preserve">Taşınma Ücreti / </t>
    </r>
    <r>
      <rPr>
        <b/>
        <i/>
        <sz val="12"/>
        <rFont val="Arial"/>
        <family val="2"/>
      </rPr>
      <t>Transfer Fee</t>
    </r>
  </si>
  <si>
    <r>
      <t xml:space="preserve">İhbar Tazminatı (varsa) / </t>
    </r>
    <r>
      <rPr>
        <b/>
        <i/>
        <sz val="12"/>
        <rFont val="Arial"/>
        <family val="2"/>
      </rPr>
      <t>Notice Pay (if any)</t>
    </r>
  </si>
  <si>
    <r>
      <t xml:space="preserve">Kıdem Tazminatı (varsa) / </t>
    </r>
    <r>
      <rPr>
        <b/>
        <i/>
        <sz val="12"/>
        <rFont val="Arial"/>
        <family val="2"/>
      </rPr>
      <t>Severence Pay (if any)</t>
    </r>
  </si>
  <si>
    <r>
      <t xml:space="preserve">Genel Tatil Ücreti / </t>
    </r>
    <r>
      <rPr>
        <b/>
        <i/>
        <sz val="12"/>
        <rFont val="Arial"/>
        <family val="2"/>
      </rPr>
      <t>Vacation Pay</t>
    </r>
  </si>
  <si>
    <r>
      <t>Hafta Tatili Ücreti /</t>
    </r>
    <r>
      <rPr>
        <b/>
        <i/>
        <sz val="12"/>
        <rFont val="Arial"/>
        <family val="2"/>
      </rPr>
      <t xml:space="preserve"> Week-End Wage</t>
    </r>
  </si>
  <si>
    <r>
      <t xml:space="preserve">AGİ / </t>
    </r>
    <r>
      <rPr>
        <b/>
        <i/>
        <sz val="12"/>
        <rFont val="Arial"/>
        <family val="2"/>
      </rPr>
      <t>Mimimum Living Allowance</t>
    </r>
  </si>
  <si>
    <r>
      <t xml:space="preserve">Kesinti (İcra,Avans,diğer) / </t>
    </r>
    <r>
      <rPr>
        <b/>
        <i/>
        <sz val="12"/>
        <rFont val="Arial"/>
        <family val="2"/>
      </rPr>
      <t>Deduction (Levy, Advance, other)</t>
    </r>
  </si>
  <si>
    <r>
      <t xml:space="preserve">TOPLAM / </t>
    </r>
    <r>
      <rPr>
        <b/>
        <i/>
        <sz val="12"/>
        <rFont val="Arial"/>
        <family val="2"/>
      </rPr>
      <t>TOTAL</t>
    </r>
  </si>
  <si>
    <t>ÖZEL KESİNTİ / SPECIAL AND PRIVATE DEDUCTIONS</t>
  </si>
  <si>
    <r>
      <t xml:space="preserve"> tarihinde imza edilmiştir” dedi. / </t>
    </r>
    <r>
      <rPr>
        <i/>
        <sz val="10"/>
        <rFont val="Arial"/>
        <family val="2"/>
      </rPr>
      <t>This release agreement was signed on …………………</t>
    </r>
  </si>
  <si>
    <r>
      <t xml:space="preserve">“Personelin beyanları çerçevesinde iş bu ibra sözleşmesinin tarafı olmayı kabul ve beyan ederiz.” </t>
    </r>
    <r>
      <rPr>
        <b/>
        <sz val="10"/>
        <rFont val="Arial"/>
        <family val="2"/>
        <charset val="162"/>
      </rPr>
      <t xml:space="preserve">dedi. </t>
    </r>
    <r>
      <rPr>
        <sz val="10"/>
        <rFont val="Arial"/>
        <family val="2"/>
      </rPr>
      <t>/ "We acknowledge and state that we are a party to this release agreement within the framework of the statements of the employee."</t>
    </r>
  </si>
  <si>
    <r>
      <t>Yukarıda belirtilen tarihler arasındaki çalışmalarım süresince hak etmiş olduğum ücretlerimi, ulusal bayram ve genel tatil günlerinin ücretlerini, bu günlerde çalışılmış olan hallerde ulusal bayram ve genel tatil günlerinde çalışma karşılığı olan ücretlerimi, fazla çalışma yapılan hallerde fazla çalışma karşılığı olan ücretlerimi tam ve eksiksiz olarak almış bulunmaktayım. Ayrıca feshe bağlı olarak aşağıda detayları verilen alacak kalemlerim olan; kıdem tazminatı, ihbar süresine ait peşin ücret (ihbar tazminatı), kullanılmayan yıllık izin sürelerime ait ücretler ile 4857 sayılı İş Kanunu ve İş Sözleşmesi hükümlerinden doğan ücrete bağlı tüm haklarımı eksiksiz olarak tahsil etmiş bulunduğumu, bu sebeple işverenden herhangi bir hak ve alacak talebim ile maddi-manevi tazminat talebim bulunmadığını beyan ederim. /</t>
    </r>
    <r>
      <rPr>
        <i/>
        <sz val="10"/>
        <rFont val="Arial"/>
        <family val="2"/>
      </rPr>
      <t xml:space="preserve"> I fully received all my payments that I was entitled to between the dates specified above including the payments for national and general holidays, payments for when I worked on these national and general holidays and payments for when I worked overtime. I also state that I  received all my due payments in full, details of which are provided below in case of the termination of the contract, including severence pay, the advance payment for the notice period (notice pay), payments for the unused annual leave duration, and all my payments arising from the Labor Act Law no:4857 and my employment contract; and that I will therefore not claim any other payments, or material or moral indemnities from my employer. </t>
    </r>
  </si>
  <si>
    <r>
      <t xml:space="preserve">Yukarıda detaylı olarak belirtilen tüm alacaklarımın, yukarıda belirtilen banka hesabıma eksiksiz olarak ödendiğini, bu durumda başkaca herhangi bir hak ve alacağımın bulunmadığını kabul ve beyan ile </t>
    </r>
    <r>
      <rPr>
        <b/>
        <sz val="10"/>
        <color theme="3" tint="-0.249977111117893"/>
        <rFont val="Arial"/>
        <family val="2"/>
        <charset val="162"/>
      </rPr>
      <t>ANTALYA BİLİM ÜNİVERSİTESİ</t>
    </r>
    <r>
      <rPr>
        <sz val="10"/>
        <rFont val="Arial"/>
        <family val="2"/>
        <charset val="162"/>
      </rPr>
      <t xml:space="preserve">’i tüm borçlarından gayri kabili rücu ve bütün hukuki sonuçlarını kapsamak üzere ibra ederim. / </t>
    </r>
    <r>
      <rPr>
        <i/>
        <sz val="10"/>
        <rFont val="Arial"/>
        <family val="2"/>
      </rPr>
      <t xml:space="preserve">All the aforementioned payments, which I was entitled to during the time I worked here as calculated according to the Labor Act and my employment contract, have been wired to my DENİZBANK bank account no: ....................................... </t>
    </r>
  </si>
  <si>
    <r>
      <t xml:space="preserve">İBRA EDEN / </t>
    </r>
    <r>
      <rPr>
        <b/>
        <i/>
        <sz val="12"/>
        <rFont val="Arial"/>
        <family val="2"/>
      </rPr>
      <t>RELEASED BY</t>
    </r>
  </si>
  <si>
    <t>SERDAR ŞALCI</t>
  </si>
  <si>
    <t>2 8542 01 01 1190542 007 17 11</t>
  </si>
  <si>
    <t>Labaratuvar Sorumlusu</t>
  </si>
  <si>
    <t xml:space="preserve">  fesih edilmesiyle</t>
  </si>
  <si>
    <t>OMAR KHALID BHATTI</t>
  </si>
  <si>
    <t>İİBF / İşletme Dr. Öğr.Üyesi</t>
  </si>
  <si>
    <r>
      <t>Yukarıda belirtilen tarihler arasındaki çalışmalarım süresince hak etmiş olduğum ücretlerimi, ulusal bayram ve genel tatil günlerinin ücretlerini, bu günlerde çalışılmış olan hallerde ulusal bayram ve genel tatil günlerinde çalışma karşılığı olan ücretlerimi, fazla çalışma yapılan hallerde fazla çalışma karşılığı olan ücretlerimi tam ve eksiksiz olarak almış bulunmaktayım. Ayrıca feshe bağlı olarak aşağıda detayları verilen alacak kalemlerim olan; kıdem tazminatı, ihbar süresine ait peşin ücret (ihbar tazminatı), kullanılmayan yıllık izin sürelerime ait ücretler ile 4857 sayılı İş Kanunu ve İş Sözleşmesi hükümlerinden doğan ücrete bağlı tüm haklarımı eksiksiz olarak tahsil etmiş bulunduğumu, bu sebeple işverenden herhangi bir hak ve alacak talebim ile maddi-manevi tazminat talebim bulunmadığını beyan ederim. /</t>
    </r>
    <r>
      <rPr>
        <i/>
        <sz val="11"/>
        <rFont val="Arial"/>
        <family val="2"/>
        <charset val="162"/>
      </rPr>
      <t xml:space="preserve"> I fully received all my payments that I was entitled to between the dates specified above including the payments for national and general holidays, payments for when I worked on these national and general holidays and payments for when I worked overtime. I also state that I  received all my due payments in full, details of which are provided below in case of the termination of the contract, including severence pay, the advance payment for the notice period (notice pay), payments for the unused annual leave duration, and all my payments arising from the Labor Act Law no:4857 and my employment contract; and that I will therefore not claim any other payments, or material or moral indemnities from my employer. </t>
    </r>
  </si>
  <si>
    <r>
      <rPr>
        <b/>
        <sz val="11"/>
        <rFont val="Arial"/>
        <family val="2"/>
        <charset val="162"/>
      </rPr>
      <t>TR910013400001489564800001</t>
    </r>
    <r>
      <rPr>
        <sz val="11"/>
        <rFont val="Arial"/>
        <family val="2"/>
        <charset val="162"/>
      </rPr>
      <t xml:space="preserve">  IBAN no’lu banka hesabıma yatırılmıştır.</t>
    </r>
  </si>
  <si>
    <r>
      <t xml:space="preserve">Yukarıda detaylı olarak belirtilen tüm alacaklarımın, yukarıda belirtilen banka hesabıma eksiksiz olarak ödendiğini, bu durumda başkaca herhangi bir hak ve alacağımın bulunmadığını kabul ve beyan ile </t>
    </r>
    <r>
      <rPr>
        <b/>
        <sz val="11"/>
        <color theme="3" tint="-0.249977111117893"/>
        <rFont val="Arial"/>
        <family val="2"/>
        <charset val="162"/>
      </rPr>
      <t>ANTALYA BİLİM ÜNİVERSİTESİ</t>
    </r>
    <r>
      <rPr>
        <sz val="11"/>
        <rFont val="Arial"/>
        <family val="2"/>
        <charset val="162"/>
      </rPr>
      <t xml:space="preserve">’i tüm borçlarından gayri kabili rücu ve bütün hukuki sonuçlarını kapsamak üzere ibra ederim. / </t>
    </r>
    <r>
      <rPr>
        <i/>
        <sz val="11"/>
        <rFont val="Arial"/>
        <family val="2"/>
        <charset val="162"/>
      </rPr>
      <t xml:space="preserve">All the aforementioned payments, which I was entitled to during the time I worked here as calculated according to the Labor Act and my employment contract, have been wired to my DENİZBANK bank account no: </t>
    </r>
    <r>
      <rPr>
        <b/>
        <i/>
        <sz val="11"/>
        <rFont val="Arial"/>
        <family val="2"/>
        <charset val="162"/>
      </rPr>
      <t>TR910013400001489564800001</t>
    </r>
  </si>
  <si>
    <r>
      <t>İş bu ibra sözleşmesi</t>
    </r>
    <r>
      <rPr>
        <sz val="11"/>
        <color rgb="FFFF0000"/>
        <rFont val="Arial"/>
        <family val="2"/>
        <charset val="162"/>
      </rPr>
      <t xml:space="preserve"> </t>
    </r>
  </si>
  <si>
    <r>
      <t xml:space="preserve"> tarihinde imza edilmiştir” dedi. / </t>
    </r>
    <r>
      <rPr>
        <i/>
        <sz val="11"/>
        <rFont val="Arial"/>
        <family val="2"/>
        <charset val="162"/>
      </rPr>
      <t>This release agreement was signed on …………………</t>
    </r>
  </si>
  <si>
    <r>
      <t xml:space="preserve">“Personelin beyanları çerçevesinde iş bu ibra sözleşmesinin tarafı olmayı kabul ve beyan ederiz.” </t>
    </r>
    <r>
      <rPr>
        <b/>
        <sz val="11"/>
        <rFont val="Arial"/>
        <family val="2"/>
        <charset val="162"/>
      </rPr>
      <t xml:space="preserve">dedi. </t>
    </r>
    <r>
      <rPr>
        <sz val="11"/>
        <rFont val="Arial"/>
        <family val="2"/>
        <charset val="162"/>
      </rPr>
      <t>/ "We acknowledge and state that we are a party to this release agreement within the framework of the statements of the employee."</t>
    </r>
  </si>
  <si>
    <t>OWEN JOHN HARRISON</t>
  </si>
  <si>
    <t>Yabancı Diller Yüksekokulu / Öğr. Gör.</t>
  </si>
  <si>
    <t>2 8560 01 01 1274102 007 20 54</t>
  </si>
  <si>
    <r>
      <rPr>
        <b/>
        <sz val="11"/>
        <rFont val="Arial"/>
        <family val="2"/>
        <charset val="162"/>
      </rPr>
      <t>TR080013400001492100100001</t>
    </r>
    <r>
      <rPr>
        <sz val="11"/>
        <rFont val="Arial"/>
        <family val="2"/>
        <charset val="162"/>
      </rPr>
      <t xml:space="preserve">  IBAN no’lu banka hesabıma yatırılmıştır.</t>
    </r>
  </si>
  <si>
    <t>HALE AKDAĞ YÜKSEL</t>
  </si>
  <si>
    <t>Hukuk Fakültesi</t>
  </si>
  <si>
    <r>
      <rPr>
        <b/>
        <sz val="11"/>
        <rFont val="Arial"/>
        <family val="2"/>
        <charset val="162"/>
      </rPr>
      <t xml:space="preserve">TR810013400000776246400001 </t>
    </r>
    <r>
      <rPr>
        <sz val="11"/>
        <rFont val="Arial"/>
        <family val="2"/>
        <charset val="162"/>
      </rPr>
      <t xml:space="preserve"> IBAN no’lu banka hesabıma yatırılmıştır.</t>
    </r>
  </si>
  <si>
    <t>ÇAĞLAR ÖZTÜRK</t>
  </si>
  <si>
    <t>FATİH KÜLLÜ</t>
  </si>
  <si>
    <t>Destek Hizmetleri/İkram</t>
  </si>
  <si>
    <t>2 8211 01 01 1182115 007 17 23</t>
  </si>
  <si>
    <r>
      <rPr>
        <b/>
        <sz val="11"/>
        <rFont val="Arial"/>
        <family val="2"/>
        <charset val="162"/>
      </rPr>
      <t>TR880013400001538871900001</t>
    </r>
    <r>
      <rPr>
        <sz val="11"/>
        <rFont val="Arial"/>
        <family val="2"/>
        <charset val="162"/>
      </rPr>
      <t xml:space="preserve"> IBAN no’lu banka hesabıma yatırılmıştır.</t>
    </r>
  </si>
  <si>
    <t xml:space="preserve"> IBAN no’lu banka hesabıma yatırılmıştır.</t>
  </si>
  <si>
    <t>İİBF/ AR.GÖR.</t>
  </si>
  <si>
    <t xml:space="preserve">     IBAN no’lu banka hesabıma yatırılmıştır.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</si>
</sst>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T_L_-;\-* #,##0.00\ _T_L_-;_-* &quot;-&quot;??\ _T_L_-;_-@_-"/>
  </numFmts>
  <fonts count="26" x14ac:knownFonts="1">
    <font>
      <sz val="10"/>
      <name val="Arial"/>
      <charset val="162"/>
    </font>
    <font>
      <b/>
      <sz val="10"/>
      <name val="Arial"/>
      <family val="2"/>
      <charset val="162"/>
    </font>
    <font>
      <sz val="10"/>
      <name val="Arial"/>
      <family val="2"/>
      <charset val="162"/>
    </font>
    <font>
      <sz val="10"/>
      <color rgb="FFFF0000"/>
      <name val="Arial"/>
      <family val="2"/>
      <charset val="162"/>
    </font>
    <font>
      <b/>
      <sz val="9"/>
      <name val="Arial"/>
      <family val="2"/>
      <charset val="162"/>
    </font>
    <font>
      <b/>
      <sz val="15"/>
      <name val="Arial"/>
      <family val="2"/>
      <charset val="162"/>
    </font>
    <font>
      <b/>
      <sz val="12"/>
      <name val="Arial"/>
      <family val="2"/>
      <charset val="162"/>
    </font>
    <font>
      <sz val="12"/>
      <name val="Arial"/>
      <family val="2"/>
      <charset val="162"/>
    </font>
    <font>
      <b/>
      <sz val="10"/>
      <color theme="3" tint="-0.249977111117893"/>
      <name val="Arial"/>
      <family val="2"/>
      <charset val="162"/>
    </font>
    <font>
      <sz val="10"/>
      <color theme="0"/>
      <name val="Arial"/>
      <family val="2"/>
      <charset val="162"/>
    </font>
    <font>
      <sz val="10"/>
      <name val="Arial"/>
      <family val="2"/>
      <charset val="162"/>
    </font>
    <font>
      <b/>
      <sz val="10"/>
      <color theme="1" tint="4.9989318521683403E-2"/>
      <name val="Arial"/>
      <family val="2"/>
      <charset val="162"/>
    </font>
    <font>
      <b/>
      <i/>
      <sz val="15"/>
      <name val="Arial"/>
      <family val="2"/>
    </font>
    <font>
      <b/>
      <i/>
      <sz val="12"/>
      <name val="Arial"/>
      <family val="2"/>
    </font>
    <font>
      <b/>
      <i/>
      <sz val="10"/>
      <name val="Arial"/>
      <family val="2"/>
    </font>
    <font>
      <i/>
      <sz val="10"/>
      <name val="Arial"/>
      <family val="2"/>
    </font>
    <font>
      <sz val="10"/>
      <name val="Arial"/>
      <family val="2"/>
    </font>
    <font>
      <b/>
      <sz val="12"/>
      <name val="Arial"/>
      <family val="2"/>
    </font>
    <font>
      <b/>
      <sz val="17"/>
      <name val="Arial"/>
      <family val="2"/>
      <charset val="162"/>
    </font>
    <font>
      <sz val="11"/>
      <name val="Arial"/>
      <family val="2"/>
      <charset val="162"/>
    </font>
    <font>
      <i/>
      <sz val="11"/>
      <name val="Arial"/>
      <family val="2"/>
      <charset val="162"/>
    </font>
    <font>
      <b/>
      <sz val="11"/>
      <name val="Arial"/>
      <family val="2"/>
      <charset val="162"/>
    </font>
    <font>
      <b/>
      <sz val="11"/>
      <color theme="3" tint="-0.249977111117893"/>
      <name val="Arial"/>
      <family val="2"/>
      <charset val="162"/>
    </font>
    <font>
      <b/>
      <i/>
      <sz val="11"/>
      <name val="Arial"/>
      <family val="2"/>
      <charset val="162"/>
    </font>
    <font>
      <sz val="11"/>
      <color rgb="FFFF0000"/>
      <name val="Arial"/>
      <family val="2"/>
      <charset val="162"/>
    </font>
    <font>
      <b/>
      <sz val="12"/>
      <color theme="1" tint="4.9989318521683403E-2"/>
      <name val="Arial"/>
      <family val="2"/>
      <charset val="162"/>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s>
  <borders count="14">
    <border>
      <left/>
      <right/>
      <top/>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2">
    <xf numFmtId="0" fontId="0" fillId="0" borderId="0"/>
    <xf numFmtId="43" fontId="10" fillId="0" borderId="0" applyFont="0" applyFill="0" applyBorder="0" applyAlignment="0" applyProtection="0"/>
  </cellStyleXfs>
  <cellXfs count="94">
    <xf numFmtId="0" fontId="0" fillId="0" borderId="0" xfId="0"/>
    <xf numFmtId="0" fontId="2" fillId="0" borderId="0" xfId="0" applyFont="1"/>
    <xf numFmtId="0" fontId="4" fillId="0" borderId="0" xfId="0" applyFont="1" applyAlignment="1">
      <alignment horizontal="justify"/>
    </xf>
    <xf numFmtId="0" fontId="4" fillId="0" borderId="0" xfId="0" applyFont="1" applyAlignment="1"/>
    <xf numFmtId="0" fontId="2" fillId="0" borderId="0" xfId="0" applyFont="1" applyAlignment="1">
      <alignment horizontal="left" vertical="center" wrapText="1"/>
    </xf>
    <xf numFmtId="0" fontId="6" fillId="0" borderId="10" xfId="0" applyFont="1" applyBorder="1" applyAlignment="1">
      <alignment horizontal="center" vertical="top" wrapText="1"/>
    </xf>
    <xf numFmtId="0" fontId="6" fillId="0" borderId="1" xfId="0" applyFont="1" applyBorder="1" applyAlignment="1">
      <alignment horizontal="center" vertical="top" wrapText="1"/>
    </xf>
    <xf numFmtId="0" fontId="6" fillId="0" borderId="11" xfId="0" applyFont="1" applyBorder="1" applyAlignment="1">
      <alignment horizontal="justify" vertical="top" wrapText="1"/>
    </xf>
    <xf numFmtId="0" fontId="7" fillId="0" borderId="4" xfId="0" applyFont="1" applyBorder="1" applyAlignment="1">
      <alignment horizontal="justify" vertical="top" wrapText="1"/>
    </xf>
    <xf numFmtId="0" fontId="6" fillId="0" borderId="11" xfId="0" applyFont="1" applyBorder="1" applyAlignment="1">
      <alignment vertical="top" wrapText="1"/>
    </xf>
    <xf numFmtId="0" fontId="7" fillId="0" borderId="0" xfId="0" applyFont="1"/>
    <xf numFmtId="14" fontId="0" fillId="0" borderId="0" xfId="0" applyNumberFormat="1"/>
    <xf numFmtId="0" fontId="2" fillId="0" borderId="0" xfId="0" applyFont="1" applyAlignment="1">
      <alignment vertical="center" wrapText="1"/>
    </xf>
    <xf numFmtId="14" fontId="1" fillId="0" borderId="0" xfId="0" applyNumberFormat="1" applyFont="1" applyAlignment="1">
      <alignment horizontal="center" vertical="center" wrapText="1"/>
    </xf>
    <xf numFmtId="0" fontId="9" fillId="0" borderId="0" xfId="0" applyFont="1"/>
    <xf numFmtId="0" fontId="6" fillId="2" borderId="0" xfId="0" applyFont="1" applyFill="1" applyAlignment="1">
      <alignment horizontal="center" vertical="center" wrapText="1"/>
    </xf>
    <xf numFmtId="43" fontId="7" fillId="0" borderId="4" xfId="1" applyFont="1" applyBorder="1" applyAlignment="1">
      <alignment horizontal="right" vertical="top" wrapText="1"/>
    </xf>
    <xf numFmtId="43" fontId="6" fillId="0" borderId="4" xfId="1" applyFont="1" applyBorder="1" applyAlignment="1">
      <alignment horizontal="right" vertical="top" wrapText="1"/>
    </xf>
    <xf numFmtId="0" fontId="5" fillId="0" borderId="3" xfId="0" applyFont="1" applyBorder="1" applyAlignment="1">
      <alignment horizontal="center"/>
    </xf>
    <xf numFmtId="0" fontId="6" fillId="0" borderId="10" xfId="0" applyNumberFormat="1" applyFont="1" applyBorder="1" applyAlignment="1">
      <alignment horizontal="left" vertical="center"/>
    </xf>
    <xf numFmtId="4" fontId="7" fillId="0" borderId="4" xfId="0" applyNumberFormat="1" applyFont="1" applyBorder="1" applyAlignment="1">
      <alignment horizontal="justify" vertical="top" wrapText="1"/>
    </xf>
    <xf numFmtId="4" fontId="7" fillId="0" borderId="4" xfId="0" applyNumberFormat="1" applyFont="1" applyBorder="1" applyAlignment="1">
      <alignment horizontal="right" vertical="top" wrapText="1"/>
    </xf>
    <xf numFmtId="0" fontId="11" fillId="0" borderId="9" xfId="0" applyNumberFormat="1" applyFont="1" applyFill="1" applyBorder="1" applyAlignment="1">
      <alignment horizontal="center" shrinkToFit="1"/>
    </xf>
    <xf numFmtId="0" fontId="2" fillId="0" borderId="0" xfId="0" applyFont="1" applyAlignment="1">
      <alignment horizontal="left" vertical="center" wrapText="1"/>
    </xf>
    <xf numFmtId="14" fontId="1" fillId="0" borderId="0" xfId="0" applyNumberFormat="1" applyFont="1" applyAlignment="1">
      <alignment horizontal="left" vertical="center" wrapText="1"/>
    </xf>
    <xf numFmtId="14" fontId="1" fillId="3" borderId="0" xfId="0" applyNumberFormat="1" applyFont="1" applyFill="1" applyAlignment="1">
      <alignment horizontal="left" vertical="center" wrapText="1"/>
    </xf>
    <xf numFmtId="0" fontId="6" fillId="0" borderId="0" xfId="0" applyFont="1" applyAlignment="1">
      <alignment horizontal="center" wrapText="1"/>
    </xf>
    <xf numFmtId="0" fontId="13" fillId="0" borderId="0" xfId="0" applyFont="1" applyAlignment="1">
      <alignment horizontal="left" wrapText="1"/>
    </xf>
    <xf numFmtId="0" fontId="2" fillId="0" borderId="0" xfId="0" applyFont="1" applyAlignment="1">
      <alignment horizontal="left" vertical="center" wrapText="1"/>
    </xf>
    <xf numFmtId="0" fontId="6" fillId="0" borderId="0" xfId="0" applyFont="1" applyAlignment="1">
      <alignment horizontal="center" wrapText="1"/>
    </xf>
    <xf numFmtId="0" fontId="6" fillId="0" borderId="10" xfId="0" applyFont="1" applyBorder="1" applyAlignment="1">
      <alignment horizontal="center" vertical="top" wrapText="1"/>
    </xf>
    <xf numFmtId="0" fontId="2" fillId="0" borderId="0" xfId="0" applyFont="1" applyAlignment="1">
      <alignment horizontal="right" vertical="center" wrapText="1"/>
    </xf>
    <xf numFmtId="0" fontId="2" fillId="0" borderId="0" xfId="0" applyFont="1" applyAlignment="1">
      <alignment horizontal="left" vertical="center" wrapText="1"/>
    </xf>
    <xf numFmtId="0" fontId="6" fillId="0" borderId="0" xfId="0" applyFont="1" applyAlignment="1">
      <alignment horizontal="center" wrapText="1"/>
    </xf>
    <xf numFmtId="0" fontId="6" fillId="0" borderId="10" xfId="0" applyFont="1" applyBorder="1" applyAlignment="1">
      <alignment horizontal="center" vertical="top" wrapText="1"/>
    </xf>
    <xf numFmtId="0" fontId="18" fillId="0" borderId="0" xfId="0" applyFont="1"/>
    <xf numFmtId="0" fontId="21" fillId="2" borderId="0" xfId="0" applyFont="1" applyFill="1" applyAlignment="1">
      <alignment horizontal="center" vertical="center" wrapText="1"/>
    </xf>
    <xf numFmtId="0" fontId="19" fillId="0" borderId="0" xfId="0" applyFont="1" applyAlignment="1">
      <alignment vertical="center" wrapText="1"/>
    </xf>
    <xf numFmtId="14" fontId="21" fillId="3" borderId="0" xfId="0" applyNumberFormat="1" applyFont="1" applyFill="1" applyAlignment="1">
      <alignment horizontal="left" vertical="center" wrapText="1"/>
    </xf>
    <xf numFmtId="0" fontId="19" fillId="0" borderId="0" xfId="0" applyFont="1" applyAlignment="1">
      <alignment horizontal="left" vertical="center" wrapText="1"/>
    </xf>
    <xf numFmtId="0" fontId="19" fillId="0" borderId="0" xfId="0" applyFont="1"/>
    <xf numFmtId="0" fontId="2" fillId="0" borderId="0" xfId="0" applyFont="1" applyAlignment="1">
      <alignment horizontal="left" vertical="center" wrapText="1"/>
    </xf>
    <xf numFmtId="0" fontId="6" fillId="0" borderId="0" xfId="0" applyFont="1" applyAlignment="1">
      <alignment horizontal="center" wrapText="1"/>
    </xf>
    <xf numFmtId="0" fontId="6" fillId="0" borderId="10" xfId="0" applyFont="1" applyBorder="1" applyAlignment="1">
      <alignment horizontal="center" vertical="top" wrapText="1"/>
    </xf>
    <xf numFmtId="0" fontId="19" fillId="0" borderId="0" xfId="0" applyFont="1" applyAlignment="1">
      <alignment horizontal="left" vertical="center" wrapText="1"/>
    </xf>
    <xf numFmtId="0" fontId="6" fillId="0" borderId="10" xfId="0" applyFont="1" applyBorder="1" applyAlignment="1">
      <alignment horizontal="center" vertical="top" wrapText="1"/>
    </xf>
    <xf numFmtId="0" fontId="2" fillId="0" borderId="0" xfId="0" applyFont="1" applyAlignment="1">
      <alignment horizontal="left" vertical="center" wrapText="1"/>
    </xf>
    <xf numFmtId="0" fontId="6" fillId="0" borderId="0" xfId="0" applyFont="1" applyAlignment="1">
      <alignment horizontal="center" wrapText="1"/>
    </xf>
    <xf numFmtId="0" fontId="19" fillId="0" borderId="0" xfId="0" applyFont="1" applyAlignment="1">
      <alignment horizontal="left" vertical="center" wrapText="1"/>
    </xf>
    <xf numFmtId="0" fontId="2" fillId="0" borderId="0" xfId="0" applyFont="1" applyAlignment="1">
      <alignment horizontal="left" vertical="center" wrapText="1"/>
    </xf>
    <xf numFmtId="0" fontId="6" fillId="0" borderId="0" xfId="0" applyFont="1" applyAlignment="1">
      <alignment horizontal="center" wrapText="1"/>
    </xf>
    <xf numFmtId="0" fontId="6" fillId="0" borderId="10" xfId="0" applyFont="1" applyBorder="1" applyAlignment="1">
      <alignment horizontal="center" vertical="top" wrapText="1"/>
    </xf>
    <xf numFmtId="0" fontId="19" fillId="0" borderId="0" xfId="0" applyFont="1" applyAlignment="1">
      <alignment horizontal="left" vertical="center" wrapText="1"/>
    </xf>
    <xf numFmtId="0" fontId="25" fillId="0" borderId="9" xfId="0" applyNumberFormat="1" applyFont="1" applyFill="1" applyBorder="1" applyAlignment="1">
      <alignment horizontal="center" shrinkToFit="1"/>
    </xf>
    <xf numFmtId="0" fontId="2" fillId="0" borderId="0" xfId="0" applyFont="1" applyAlignment="1">
      <alignment horizontal="left" vertical="center" wrapText="1"/>
    </xf>
    <xf numFmtId="0" fontId="6" fillId="0" borderId="0" xfId="0" applyFont="1" applyAlignment="1">
      <alignment horizontal="center" wrapText="1"/>
    </xf>
    <xf numFmtId="0" fontId="6" fillId="0" borderId="10" xfId="0" applyFont="1" applyBorder="1" applyAlignment="1">
      <alignment horizontal="center" vertical="top" wrapText="1"/>
    </xf>
    <xf numFmtId="0" fontId="19" fillId="0" borderId="0" xfId="0" applyFont="1" applyAlignment="1">
      <alignment horizontal="left" vertical="center" wrapText="1"/>
    </xf>
    <xf numFmtId="0" fontId="5" fillId="4" borderId="3" xfId="0" applyFont="1" applyFill="1" applyBorder="1" applyAlignment="1">
      <alignment horizontal="center"/>
    </xf>
    <xf numFmtId="0" fontId="6" fillId="0" borderId="10" xfId="0" applyFont="1" applyBorder="1" applyAlignment="1">
      <alignment vertical="top" wrapText="1"/>
    </xf>
    <xf numFmtId="0" fontId="6" fillId="0" borderId="10" xfId="0" applyFont="1" applyBorder="1" applyAlignment="1">
      <alignment horizontal="center" vertical="top" wrapText="1"/>
    </xf>
    <xf numFmtId="1" fontId="7" fillId="0" borderId="10" xfId="0" applyNumberFormat="1" applyFont="1" applyBorder="1" applyAlignment="1">
      <alignment horizontal="center" vertical="top" wrapText="1"/>
    </xf>
    <xf numFmtId="0" fontId="6" fillId="0" borderId="10" xfId="0" applyFont="1" applyBorder="1" applyAlignment="1">
      <alignment horizontal="left" vertical="top" wrapText="1"/>
    </xf>
    <xf numFmtId="1" fontId="7" fillId="0" borderId="6" xfId="0" applyNumberFormat="1" applyFont="1" applyBorder="1" applyAlignment="1">
      <alignment horizontal="center" vertical="center" wrapText="1"/>
    </xf>
    <xf numFmtId="0" fontId="0" fillId="0" borderId="5" xfId="0" applyBorder="1"/>
    <xf numFmtId="0" fontId="0" fillId="0" borderId="8" xfId="0" applyBorder="1"/>
    <xf numFmtId="0" fontId="0" fillId="0" borderId="2" xfId="0" applyBorder="1"/>
    <xf numFmtId="0" fontId="0" fillId="0" borderId="7" xfId="0" applyBorder="1"/>
    <xf numFmtId="0" fontId="0" fillId="0" borderId="4" xfId="0" applyBorder="1"/>
    <xf numFmtId="0" fontId="6" fillId="0" borderId="12" xfId="0" applyFont="1" applyBorder="1" applyAlignment="1">
      <alignment horizontal="center" vertical="center" wrapText="1"/>
    </xf>
    <xf numFmtId="0" fontId="0" fillId="0" borderId="13" xfId="0" applyBorder="1" applyAlignment="1">
      <alignment horizontal="center"/>
    </xf>
    <xf numFmtId="0" fontId="6" fillId="0" borderId="12" xfId="0" applyFont="1" applyBorder="1" applyAlignment="1">
      <alignment horizontal="center" vertical="top" wrapText="1"/>
    </xf>
    <xf numFmtId="0" fontId="6" fillId="0" borderId="11" xfId="0" applyFont="1" applyBorder="1" applyAlignment="1">
      <alignment horizontal="center" vertical="top" wrapText="1"/>
    </xf>
    <xf numFmtId="0" fontId="6" fillId="0" borderId="0" xfId="0" applyFont="1" applyAlignment="1">
      <alignment horizontal="left" wrapText="1"/>
    </xf>
    <xf numFmtId="0" fontId="6" fillId="0" borderId="10" xfId="0" applyNumberFormat="1" applyFont="1" applyBorder="1" applyAlignment="1">
      <alignment horizontal="left" vertical="center" wrapText="1"/>
    </xf>
    <xf numFmtId="0" fontId="7" fillId="0" borderId="10" xfId="0" applyFont="1" applyBorder="1" applyAlignment="1">
      <alignment horizontal="left" vertical="center" wrapText="1"/>
    </xf>
    <xf numFmtId="0" fontId="0" fillId="0" borderId="11" xfId="0" applyBorder="1" applyAlignment="1">
      <alignment horizontal="center"/>
    </xf>
    <xf numFmtId="0" fontId="2" fillId="0" borderId="0" xfId="0" applyFont="1" applyAlignment="1">
      <alignment horizontal="left" vertical="center" wrapText="1"/>
    </xf>
    <xf numFmtId="0" fontId="6" fillId="0" borderId="0" xfId="0" applyFont="1" applyAlignment="1">
      <alignment horizontal="center" wrapText="1"/>
    </xf>
    <xf numFmtId="11" fontId="7" fillId="0" borderId="6"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4" xfId="0" applyFont="1" applyBorder="1" applyAlignment="1">
      <alignment horizontal="center" vertical="center" wrapText="1"/>
    </xf>
    <xf numFmtId="0" fontId="1" fillId="0" borderId="0" xfId="0" applyFont="1" applyAlignment="1">
      <alignment horizontal="left"/>
    </xf>
    <xf numFmtId="0" fontId="2" fillId="0" borderId="0" xfId="0" applyFont="1" applyAlignment="1">
      <alignment horizontal="center" vertical="center" wrapText="1"/>
    </xf>
    <xf numFmtId="14" fontId="7" fillId="0" borderId="10" xfId="0" applyNumberFormat="1" applyFont="1" applyBorder="1" applyAlignment="1">
      <alignment horizontal="center" vertical="top" wrapText="1"/>
    </xf>
    <xf numFmtId="0" fontId="7" fillId="0" borderId="10" xfId="0" applyFont="1" applyBorder="1" applyAlignment="1">
      <alignment horizontal="center" vertical="top" wrapText="1"/>
    </xf>
    <xf numFmtId="0" fontId="1" fillId="0" borderId="0" xfId="0" applyFont="1" applyAlignment="1">
      <alignment horizontal="left" wrapText="1"/>
    </xf>
    <xf numFmtId="0" fontId="6" fillId="0" borderId="10" xfId="0" applyFont="1" applyBorder="1" applyAlignment="1">
      <alignment horizontal="center" vertical="center" wrapText="1"/>
    </xf>
    <xf numFmtId="0" fontId="19" fillId="0" borderId="0" xfId="0" applyFont="1" applyAlignment="1">
      <alignment horizontal="left" vertical="center" wrapText="1"/>
    </xf>
    <xf numFmtId="0" fontId="19" fillId="0" borderId="0" xfId="0" applyFont="1" applyAlignment="1">
      <alignment horizontal="center" vertical="center" wrapText="1"/>
    </xf>
    <xf numFmtId="0" fontId="21" fillId="0" borderId="0" xfId="0" applyFont="1" applyAlignment="1">
      <alignment horizontal="left"/>
    </xf>
  </cellXfs>
  <cellStyles count="2">
    <cellStyle name="Normal" xfId="0" builtinId="0"/>
    <cellStyle name="Virgül" xfId="1" builtinId="3"/>
  </cellStyles>
  <dxfs count="0"/>
  <tableStyles count="0" defaultTableStyle="TableStyleMedium9" defaultPivotStyle="PivotStyleLight16"/>
  <colors>
    <mruColors>
      <color rgb="FFFFFFCC"/>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1873250</xdr:colOff>
      <xdr:row>6</xdr:row>
      <xdr:rowOff>157163</xdr:rowOff>
    </xdr:to>
    <xdr:pic>
      <xdr:nvPicPr>
        <xdr:cNvPr id="2" name="Resim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stretch>
          <a:fillRect/>
        </a:stretch>
      </xdr:blipFill>
      <xdr:spPr>
        <a:xfrm>
          <a:off x="0" y="0"/>
          <a:ext cx="1873250" cy="9509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1873250</xdr:colOff>
      <xdr:row>6</xdr:row>
      <xdr:rowOff>157163</xdr:rowOff>
    </xdr:to>
    <xdr:pic>
      <xdr:nvPicPr>
        <xdr:cNvPr id="2" name="Resim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stretch>
          <a:fillRect/>
        </a:stretch>
      </xdr:blipFill>
      <xdr:spPr>
        <a:xfrm>
          <a:off x="0" y="0"/>
          <a:ext cx="1873250" cy="9667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1873250</xdr:colOff>
      <xdr:row>6</xdr:row>
      <xdr:rowOff>157163</xdr:rowOff>
    </xdr:to>
    <xdr:pic>
      <xdr:nvPicPr>
        <xdr:cNvPr id="2" name="Resim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stretch>
          <a:fillRect/>
        </a:stretch>
      </xdr:blipFill>
      <xdr:spPr>
        <a:xfrm>
          <a:off x="0" y="0"/>
          <a:ext cx="1873250" cy="9667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1873250</xdr:colOff>
      <xdr:row>6</xdr:row>
      <xdr:rowOff>157163</xdr:rowOff>
    </xdr:to>
    <xdr:pic>
      <xdr:nvPicPr>
        <xdr:cNvPr id="2" name="Resim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stretch>
          <a:fillRect/>
        </a:stretch>
      </xdr:blipFill>
      <xdr:spPr>
        <a:xfrm>
          <a:off x="0" y="0"/>
          <a:ext cx="1873250" cy="9667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1873250</xdr:colOff>
      <xdr:row>6</xdr:row>
      <xdr:rowOff>157163</xdr:rowOff>
    </xdr:to>
    <xdr:pic>
      <xdr:nvPicPr>
        <xdr:cNvPr id="2" name="Resim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stretch>
          <a:fillRect/>
        </a:stretch>
      </xdr:blipFill>
      <xdr:spPr>
        <a:xfrm>
          <a:off x="0" y="0"/>
          <a:ext cx="1873250" cy="96678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1873250</xdr:colOff>
      <xdr:row>6</xdr:row>
      <xdr:rowOff>157163</xdr:rowOff>
    </xdr:to>
    <xdr:pic>
      <xdr:nvPicPr>
        <xdr:cNvPr id="2" name="Resim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stretch>
          <a:fillRect/>
        </a:stretch>
      </xdr:blipFill>
      <xdr:spPr>
        <a:xfrm>
          <a:off x="0" y="0"/>
          <a:ext cx="1873250" cy="96678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1873250</xdr:colOff>
      <xdr:row>6</xdr:row>
      <xdr:rowOff>157163</xdr:rowOff>
    </xdr:to>
    <xdr:pic>
      <xdr:nvPicPr>
        <xdr:cNvPr id="2" name="Resim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stretch>
          <a:fillRect/>
        </a:stretch>
      </xdr:blipFill>
      <xdr:spPr>
        <a:xfrm>
          <a:off x="0" y="0"/>
          <a:ext cx="1873250" cy="966788"/>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showZeros="0" view="pageLayout" topLeftCell="A5" zoomScaleNormal="130" workbookViewId="0">
      <selection activeCell="B23" sqref="B23"/>
    </sheetView>
  </sheetViews>
  <sheetFormatPr defaultRowHeight="12.75" x14ac:dyDescent="0.2"/>
  <cols>
    <col min="1" max="1" width="29" customWidth="1"/>
    <col min="2" max="2" width="35.5703125" customWidth="1"/>
    <col min="3" max="3" width="19.28515625" customWidth="1"/>
    <col min="4" max="4" width="29" customWidth="1"/>
    <col min="5" max="5" width="51.140625" customWidth="1"/>
    <col min="8" max="9" width="11" bestFit="1" customWidth="1"/>
  </cols>
  <sheetData>
    <row r="1" spans="1:9" hidden="1" x14ac:dyDescent="0.2">
      <c r="A1" s="14">
        <v>30</v>
      </c>
    </row>
    <row r="2" spans="1:9" x14ac:dyDescent="0.2">
      <c r="A2" s="14"/>
    </row>
    <row r="3" spans="1:9" x14ac:dyDescent="0.2">
      <c r="A3" s="14"/>
    </row>
    <row r="4" spans="1:9" x14ac:dyDescent="0.2">
      <c r="A4" s="14"/>
    </row>
    <row r="5" spans="1:9" x14ac:dyDescent="0.2">
      <c r="A5" s="14"/>
    </row>
    <row r="6" spans="1:9" x14ac:dyDescent="0.2">
      <c r="A6" s="14"/>
    </row>
    <row r="7" spans="1:9" x14ac:dyDescent="0.2">
      <c r="A7" s="14"/>
    </row>
    <row r="8" spans="1:9" ht="20.25" thickBot="1" x14ac:dyDescent="0.35">
      <c r="A8" s="58" t="s">
        <v>9</v>
      </c>
      <c r="B8" s="58"/>
      <c r="C8" s="58"/>
      <c r="D8" s="58"/>
      <c r="E8" s="58"/>
      <c r="F8" s="3"/>
      <c r="G8" s="3"/>
      <c r="H8" s="3"/>
      <c r="I8" s="3"/>
    </row>
    <row r="9" spans="1:9" ht="20.25" thickBot="1" x14ac:dyDescent="0.35">
      <c r="A9" s="18"/>
      <c r="B9" s="18"/>
      <c r="C9" s="18"/>
      <c r="D9" s="18"/>
      <c r="E9" s="18"/>
      <c r="F9" s="3"/>
      <c r="G9" s="3"/>
      <c r="H9" s="3"/>
      <c r="I9" s="3"/>
    </row>
    <row r="10" spans="1:9" ht="16.5" thickBot="1" x14ac:dyDescent="0.25">
      <c r="A10" s="59" t="s">
        <v>10</v>
      </c>
      <c r="B10" s="59"/>
      <c r="C10" s="62" t="s">
        <v>11</v>
      </c>
      <c r="D10" s="62"/>
      <c r="E10" s="62"/>
    </row>
    <row r="11" spans="1:9" ht="12.75" customHeight="1" thickBot="1" x14ac:dyDescent="0.25">
      <c r="A11" s="74" t="s">
        <v>12</v>
      </c>
      <c r="B11" s="60" t="s">
        <v>49</v>
      </c>
      <c r="C11" s="69" t="s">
        <v>18</v>
      </c>
      <c r="D11" s="63" t="s">
        <v>6</v>
      </c>
      <c r="E11" s="64"/>
    </row>
    <row r="12" spans="1:9" ht="21" customHeight="1" thickBot="1" x14ac:dyDescent="0.25">
      <c r="A12" s="74"/>
      <c r="B12" s="60"/>
      <c r="C12" s="70"/>
      <c r="D12" s="65"/>
      <c r="E12" s="66"/>
    </row>
    <row r="13" spans="1:9" ht="31.5" customHeight="1" thickBot="1" x14ac:dyDescent="0.25">
      <c r="A13" s="19" t="s">
        <v>13</v>
      </c>
      <c r="B13" s="22" t="s">
        <v>51</v>
      </c>
      <c r="C13" s="70"/>
      <c r="D13" s="65"/>
      <c r="E13" s="66"/>
    </row>
    <row r="14" spans="1:9" ht="13.5" customHeight="1" thickBot="1" x14ac:dyDescent="0.25">
      <c r="A14" s="74" t="s">
        <v>14</v>
      </c>
      <c r="B14" s="71"/>
      <c r="C14" s="69" t="s">
        <v>19</v>
      </c>
      <c r="D14" s="63" t="s">
        <v>50</v>
      </c>
      <c r="E14" s="64"/>
    </row>
    <row r="15" spans="1:9" ht="22.5" customHeight="1" thickBot="1" x14ac:dyDescent="0.25">
      <c r="A15" s="75"/>
      <c r="B15" s="72"/>
      <c r="C15" s="70"/>
      <c r="D15" s="65"/>
      <c r="E15" s="66"/>
    </row>
    <row r="16" spans="1:9" ht="13.5" customHeight="1" thickBot="1" x14ac:dyDescent="0.25">
      <c r="A16" s="74" t="s">
        <v>15</v>
      </c>
      <c r="B16" s="61">
        <v>14201212148</v>
      </c>
      <c r="C16" s="70"/>
      <c r="D16" s="65"/>
      <c r="E16" s="66"/>
    </row>
    <row r="17" spans="1:9" ht="20.25" customHeight="1" thickBot="1" x14ac:dyDescent="0.25">
      <c r="A17" s="75"/>
      <c r="B17" s="61"/>
      <c r="C17" s="76"/>
      <c r="D17" s="67"/>
      <c r="E17" s="68"/>
    </row>
    <row r="18" spans="1:9" ht="13.5" customHeight="1" thickBot="1" x14ac:dyDescent="0.25">
      <c r="A18" s="74" t="s">
        <v>16</v>
      </c>
      <c r="B18" s="87">
        <v>41529</v>
      </c>
      <c r="C18" s="69" t="s">
        <v>20</v>
      </c>
      <c r="D18" s="79" t="s">
        <v>4</v>
      </c>
      <c r="E18" s="80"/>
    </row>
    <row r="19" spans="1:9" ht="16.5" customHeight="1" thickBot="1" x14ac:dyDescent="0.25">
      <c r="A19" s="75"/>
      <c r="B19" s="88"/>
      <c r="C19" s="70"/>
      <c r="D19" s="81"/>
      <c r="E19" s="82"/>
    </row>
    <row r="20" spans="1:9" ht="14.25" customHeight="1" thickBot="1" x14ac:dyDescent="0.25">
      <c r="A20" s="74" t="s">
        <v>17</v>
      </c>
      <c r="B20" s="87">
        <v>43315</v>
      </c>
      <c r="C20" s="70"/>
      <c r="D20" s="81"/>
      <c r="E20" s="82"/>
    </row>
    <row r="21" spans="1:9" ht="13.5" customHeight="1" thickBot="1" x14ac:dyDescent="0.25">
      <c r="A21" s="75"/>
      <c r="B21" s="88"/>
      <c r="C21" s="76"/>
      <c r="D21" s="83"/>
      <c r="E21" s="84"/>
    </row>
    <row r="22" spans="1:9" ht="78" customHeight="1" x14ac:dyDescent="0.2">
      <c r="A22" s="89" t="s">
        <v>25</v>
      </c>
      <c r="B22" s="89"/>
      <c r="C22" s="89"/>
      <c r="D22" s="89"/>
      <c r="E22" s="89"/>
    </row>
    <row r="23" spans="1:9" ht="37.5" customHeight="1" x14ac:dyDescent="0.2">
      <c r="A23" s="13">
        <f>+B18</f>
        <v>41529</v>
      </c>
      <c r="B23" s="13">
        <f>+B20</f>
        <v>43315</v>
      </c>
      <c r="C23" s="77" t="s">
        <v>7</v>
      </c>
      <c r="D23" s="77"/>
      <c r="E23" s="77"/>
    </row>
    <row r="24" spans="1:9" ht="37.5" customHeight="1" x14ac:dyDescent="0.2">
      <c r="A24" s="24"/>
      <c r="B24" s="23" t="s">
        <v>52</v>
      </c>
      <c r="C24" s="24">
        <f>+B20</f>
        <v>43315</v>
      </c>
      <c r="D24" s="77" t="s">
        <v>2</v>
      </c>
      <c r="E24" s="77"/>
    </row>
    <row r="25" spans="1:9" ht="158.25" customHeight="1" x14ac:dyDescent="0.2">
      <c r="A25" s="77" t="s">
        <v>46</v>
      </c>
      <c r="B25" s="77"/>
      <c r="C25" s="77"/>
      <c r="D25" s="77"/>
      <c r="E25" s="77"/>
    </row>
    <row r="26" spans="1:9" ht="23.25" customHeight="1" x14ac:dyDescent="0.2">
      <c r="A26" s="77" t="s">
        <v>21</v>
      </c>
      <c r="B26" s="77"/>
      <c r="C26" s="77"/>
      <c r="D26" s="77"/>
      <c r="E26" s="4"/>
    </row>
    <row r="27" spans="1:9" ht="23.25" customHeight="1" thickBot="1" x14ac:dyDescent="0.25">
      <c r="A27" s="4"/>
      <c r="B27" s="4"/>
      <c r="C27" s="4"/>
      <c r="D27" s="4"/>
      <c r="E27" s="4"/>
    </row>
    <row r="28" spans="1:9" ht="48" thickBot="1" x14ac:dyDescent="0.25">
      <c r="A28" s="5" t="s">
        <v>27</v>
      </c>
      <c r="B28" s="6" t="s">
        <v>29</v>
      </c>
      <c r="C28" s="6" t="s">
        <v>28</v>
      </c>
      <c r="D28" s="6" t="s">
        <v>43</v>
      </c>
      <c r="E28" s="6" t="s">
        <v>30</v>
      </c>
    </row>
    <row r="29" spans="1:9" ht="31.5" thickBot="1" x14ac:dyDescent="0.25">
      <c r="A29" s="7" t="s">
        <v>31</v>
      </c>
      <c r="B29" s="8"/>
      <c r="C29" s="8"/>
      <c r="D29" s="8"/>
      <c r="E29" s="16"/>
    </row>
    <row r="30" spans="1:9" ht="31.5" thickBot="1" x14ac:dyDescent="0.25">
      <c r="A30" s="7" t="s">
        <v>32</v>
      </c>
      <c r="B30" s="8"/>
      <c r="C30" s="8"/>
      <c r="D30" s="8"/>
      <c r="E30" s="16"/>
      <c r="H30" s="11"/>
      <c r="I30" s="11"/>
    </row>
    <row r="31" spans="1:9" ht="47.25" thickBot="1" x14ac:dyDescent="0.25">
      <c r="A31" s="9" t="s">
        <v>33</v>
      </c>
      <c r="B31" s="20"/>
      <c r="C31" s="8"/>
      <c r="D31" s="8"/>
      <c r="E31" s="16">
        <v>3986.67</v>
      </c>
    </row>
    <row r="32" spans="1:9" ht="31.5" thickBot="1" x14ac:dyDescent="0.25">
      <c r="A32" s="7" t="s">
        <v>34</v>
      </c>
      <c r="B32" s="8"/>
      <c r="C32" s="8"/>
      <c r="D32" s="8"/>
      <c r="E32" s="16">
        <v>560</v>
      </c>
    </row>
    <row r="33" spans="1:10" ht="31.5" thickBot="1" x14ac:dyDescent="0.25">
      <c r="A33" s="7" t="s">
        <v>35</v>
      </c>
      <c r="B33" s="8"/>
      <c r="C33" s="8"/>
      <c r="D33" s="8"/>
      <c r="E33" s="16"/>
    </row>
    <row r="34" spans="1:10" ht="31.5" thickBot="1" x14ac:dyDescent="0.25">
      <c r="A34" s="7" t="s">
        <v>36</v>
      </c>
      <c r="B34" s="20">
        <v>14005.69</v>
      </c>
      <c r="C34" s="8">
        <v>3144.44</v>
      </c>
      <c r="D34" s="8"/>
      <c r="E34" s="21">
        <f>+B34-C34-D34</f>
        <v>10861.25</v>
      </c>
    </row>
    <row r="35" spans="1:10" ht="32.25" thickBot="1" x14ac:dyDescent="0.25">
      <c r="A35" s="7" t="s">
        <v>37</v>
      </c>
      <c r="B35" s="20">
        <v>26591.439999999999</v>
      </c>
      <c r="C35" s="8">
        <v>201.83</v>
      </c>
      <c r="D35" s="8"/>
      <c r="E35" s="21">
        <f>+B35-C35-D35</f>
        <v>26389.609999999997</v>
      </c>
    </row>
    <row r="36" spans="1:10" ht="31.5" thickBot="1" x14ac:dyDescent="0.25">
      <c r="A36" s="7" t="s">
        <v>39</v>
      </c>
      <c r="B36" s="8"/>
      <c r="C36" s="8"/>
      <c r="D36" s="8"/>
      <c r="E36" s="16"/>
    </row>
    <row r="37" spans="1:10" ht="31.5" thickBot="1" x14ac:dyDescent="0.25">
      <c r="A37" s="7" t="s">
        <v>38</v>
      </c>
      <c r="B37" s="8"/>
      <c r="C37" s="8"/>
      <c r="D37" s="8"/>
      <c r="E37" s="16"/>
    </row>
    <row r="38" spans="1:10" ht="31.5" thickBot="1" x14ac:dyDescent="0.25">
      <c r="A38" s="7" t="s">
        <v>40</v>
      </c>
      <c r="B38" s="8"/>
      <c r="C38" s="8"/>
      <c r="D38" s="8"/>
      <c r="E38" s="16">
        <v>152.21</v>
      </c>
    </row>
    <row r="39" spans="1:10" ht="47.25" thickBot="1" x14ac:dyDescent="0.25">
      <c r="A39" s="7" t="s">
        <v>41</v>
      </c>
      <c r="B39" s="8"/>
      <c r="C39" s="8"/>
      <c r="D39" s="8"/>
      <c r="E39" s="16"/>
    </row>
    <row r="40" spans="1:10" ht="16.5" thickBot="1" x14ac:dyDescent="0.25">
      <c r="A40" s="7" t="s">
        <v>42</v>
      </c>
      <c r="B40" s="8"/>
      <c r="C40" s="8"/>
      <c r="D40" s="8"/>
      <c r="E40" s="17">
        <f>SUM(E29:E39)</f>
        <v>41949.74</v>
      </c>
    </row>
    <row r="41" spans="1:10" ht="22.5" customHeight="1" x14ac:dyDescent="0.2">
      <c r="A41" s="77" t="s">
        <v>3</v>
      </c>
      <c r="B41" s="77"/>
      <c r="C41" s="15" t="s">
        <v>5</v>
      </c>
      <c r="D41" s="86" t="s">
        <v>0</v>
      </c>
      <c r="E41" s="86"/>
    </row>
    <row r="42" spans="1:10" ht="86.25" customHeight="1" x14ac:dyDescent="0.2">
      <c r="A42" s="77" t="s">
        <v>47</v>
      </c>
      <c r="B42" s="77"/>
      <c r="C42" s="77"/>
      <c r="D42" s="77"/>
      <c r="E42" s="77"/>
    </row>
    <row r="43" spans="1:10" ht="46.5" customHeight="1" x14ac:dyDescent="0.2">
      <c r="A43" s="12" t="s">
        <v>1</v>
      </c>
      <c r="B43" s="12"/>
      <c r="C43" s="25"/>
      <c r="D43" s="23" t="s">
        <v>44</v>
      </c>
      <c r="E43" s="12"/>
    </row>
    <row r="44" spans="1:10" x14ac:dyDescent="0.2">
      <c r="A44" s="85" t="s">
        <v>22</v>
      </c>
      <c r="B44" s="85"/>
      <c r="C44" s="85"/>
      <c r="D44" s="1"/>
      <c r="E44" s="1"/>
    </row>
    <row r="45" spans="1:10" ht="31.5" customHeight="1" x14ac:dyDescent="0.2">
      <c r="A45" s="77" t="s">
        <v>45</v>
      </c>
      <c r="B45" s="77"/>
      <c r="C45" s="77"/>
      <c r="D45" s="77"/>
      <c r="E45" s="77"/>
    </row>
    <row r="46" spans="1:10" x14ac:dyDescent="0.2">
      <c r="A46" s="4"/>
      <c r="B46" s="4"/>
      <c r="C46" s="4"/>
      <c r="D46" s="4"/>
      <c r="E46" s="4"/>
    </row>
    <row r="47" spans="1:10" x14ac:dyDescent="0.2">
      <c r="A47" s="4"/>
      <c r="B47" s="4"/>
      <c r="C47" s="4"/>
      <c r="D47" s="4"/>
      <c r="E47" s="4"/>
    </row>
    <row r="48" spans="1:10" ht="42.75" customHeight="1" x14ac:dyDescent="0.25">
      <c r="A48" s="26" t="s">
        <v>48</v>
      </c>
      <c r="B48" s="10"/>
      <c r="C48" s="78" t="s">
        <v>26</v>
      </c>
      <c r="D48" s="78"/>
      <c r="E48" s="1"/>
      <c r="J48" s="2"/>
    </row>
    <row r="49" spans="1:9" ht="35.25" customHeight="1" x14ac:dyDescent="0.25">
      <c r="A49" s="27" t="s">
        <v>23</v>
      </c>
      <c r="B49" s="10"/>
      <c r="C49" s="73" t="s">
        <v>24</v>
      </c>
      <c r="D49" s="73"/>
      <c r="E49" s="1"/>
      <c r="I49" s="2"/>
    </row>
    <row r="51" spans="1:9" ht="25.5" customHeight="1" x14ac:dyDescent="0.2">
      <c r="A51" t="str">
        <f>B11</f>
        <v>SERDAR ŞALCI</v>
      </c>
    </row>
    <row r="52" spans="1:9" ht="25.5" customHeight="1" x14ac:dyDescent="0.2">
      <c r="A52" t="s">
        <v>8</v>
      </c>
    </row>
    <row r="53" spans="1:9" ht="25.5" customHeight="1" x14ac:dyDescent="0.2"/>
    <row r="54" spans="1:9" ht="12.75" customHeight="1" x14ac:dyDescent="0.2"/>
    <row r="55" spans="1:9" ht="12.75" customHeight="1" x14ac:dyDescent="0.2"/>
  </sheetData>
  <mergeCells count="31">
    <mergeCell ref="A44:C44"/>
    <mergeCell ref="D41:E41"/>
    <mergeCell ref="B18:B19"/>
    <mergeCell ref="C18:C21"/>
    <mergeCell ref="B20:B21"/>
    <mergeCell ref="A22:E22"/>
    <mergeCell ref="C49:D49"/>
    <mergeCell ref="A11:A12"/>
    <mergeCell ref="A14:A15"/>
    <mergeCell ref="A16:A17"/>
    <mergeCell ref="A18:A19"/>
    <mergeCell ref="A20:A21"/>
    <mergeCell ref="C14:C17"/>
    <mergeCell ref="A25:E25"/>
    <mergeCell ref="A26:D26"/>
    <mergeCell ref="A42:E42"/>
    <mergeCell ref="A45:E45"/>
    <mergeCell ref="C48:D48"/>
    <mergeCell ref="C23:E23"/>
    <mergeCell ref="D24:E24"/>
    <mergeCell ref="D18:E21"/>
    <mergeCell ref="A41:B41"/>
    <mergeCell ref="A8:E8"/>
    <mergeCell ref="A10:B10"/>
    <mergeCell ref="B11:B12"/>
    <mergeCell ref="B16:B17"/>
    <mergeCell ref="C10:E10"/>
    <mergeCell ref="D14:E17"/>
    <mergeCell ref="C11:C13"/>
    <mergeCell ref="D11:E13"/>
    <mergeCell ref="B14:B15"/>
  </mergeCells>
  <phoneticPr fontId="0" type="noConversion"/>
  <printOptions horizontalCentered="1" verticalCentered="1"/>
  <pageMargins left="0" right="0.43307086614173229" top="0.19685039370078741" bottom="0.98425196850393704" header="0.19685039370078741" footer="0.51181102362204722"/>
  <pageSetup paperSize="9" scale="49" orientation="portrait" horizontalDpi="4294967293" verticalDpi="4294967293" r:id="rId1"/>
  <headerFooter alignWithMargins="0">
    <oddFooter>&amp;L&amp;17 …........ S.BEDEL GÜZEL İnsan Kaynakları Müdürü   
 …........ S.KANBUR  İnsan Kaynakları Personeli</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showZeros="0" view="pageLayout" topLeftCell="A26" zoomScale="70" zoomScaleNormal="130" zoomScalePageLayoutView="70" workbookViewId="0">
      <selection activeCell="G36" sqref="G36"/>
    </sheetView>
  </sheetViews>
  <sheetFormatPr defaultRowHeight="12.75" x14ac:dyDescent="0.2"/>
  <cols>
    <col min="1" max="1" width="29" customWidth="1"/>
    <col min="2" max="2" width="35.5703125" customWidth="1"/>
    <col min="3" max="3" width="19.28515625" customWidth="1"/>
    <col min="4" max="4" width="29" customWidth="1"/>
    <col min="5" max="5" width="51.140625" customWidth="1"/>
    <col min="8" max="9" width="11" bestFit="1" customWidth="1"/>
  </cols>
  <sheetData>
    <row r="1" spans="1:9" hidden="1" x14ac:dyDescent="0.2">
      <c r="A1" s="14">
        <v>30</v>
      </c>
    </row>
    <row r="2" spans="1:9" x14ac:dyDescent="0.2">
      <c r="A2" s="14"/>
    </row>
    <row r="3" spans="1:9" x14ac:dyDescent="0.2">
      <c r="A3" s="14"/>
    </row>
    <row r="4" spans="1:9" x14ac:dyDescent="0.2">
      <c r="A4" s="14"/>
    </row>
    <row r="5" spans="1:9" x14ac:dyDescent="0.2">
      <c r="A5" s="14"/>
    </row>
    <row r="6" spans="1:9" x14ac:dyDescent="0.2">
      <c r="A6" s="14"/>
    </row>
    <row r="7" spans="1:9" x14ac:dyDescent="0.2">
      <c r="A7" s="14"/>
    </row>
    <row r="8" spans="1:9" ht="20.25" thickBot="1" x14ac:dyDescent="0.35">
      <c r="A8" s="58" t="s">
        <v>9</v>
      </c>
      <c r="B8" s="58"/>
      <c r="C8" s="58"/>
      <c r="D8" s="58"/>
      <c r="E8" s="58"/>
      <c r="F8" s="3"/>
      <c r="G8" s="3"/>
      <c r="H8" s="3"/>
      <c r="I8" s="3"/>
    </row>
    <row r="9" spans="1:9" ht="20.25" thickBot="1" x14ac:dyDescent="0.35">
      <c r="A9" s="18"/>
      <c r="B9" s="18"/>
      <c r="C9" s="18"/>
      <c r="D9" s="18"/>
      <c r="E9" s="18"/>
      <c r="F9" s="3"/>
      <c r="G9" s="3"/>
      <c r="H9" s="3"/>
      <c r="I9" s="3"/>
    </row>
    <row r="10" spans="1:9" ht="16.5" thickBot="1" x14ac:dyDescent="0.25">
      <c r="A10" s="59" t="s">
        <v>10</v>
      </c>
      <c r="B10" s="59"/>
      <c r="C10" s="62" t="s">
        <v>11</v>
      </c>
      <c r="D10" s="62"/>
      <c r="E10" s="62"/>
    </row>
    <row r="11" spans="1:9" ht="22.5" customHeight="1" thickBot="1" x14ac:dyDescent="0.25">
      <c r="A11" s="74" t="s">
        <v>12</v>
      </c>
      <c r="B11" s="90" t="s">
        <v>53</v>
      </c>
      <c r="C11" s="69" t="s">
        <v>18</v>
      </c>
      <c r="D11" s="63" t="s">
        <v>6</v>
      </c>
      <c r="E11" s="64"/>
    </row>
    <row r="12" spans="1:9" ht="21" customHeight="1" thickBot="1" x14ac:dyDescent="0.25">
      <c r="A12" s="74"/>
      <c r="B12" s="90"/>
      <c r="C12" s="70"/>
      <c r="D12" s="65"/>
      <c r="E12" s="66"/>
    </row>
    <row r="13" spans="1:9" ht="31.5" customHeight="1" thickBot="1" x14ac:dyDescent="0.25">
      <c r="A13" s="19" t="s">
        <v>13</v>
      </c>
      <c r="B13" s="22" t="s">
        <v>54</v>
      </c>
      <c r="C13" s="70"/>
      <c r="D13" s="65"/>
      <c r="E13" s="66"/>
    </row>
    <row r="14" spans="1:9" ht="13.5" customHeight="1" thickBot="1" x14ac:dyDescent="0.25">
      <c r="A14" s="74" t="s">
        <v>14</v>
      </c>
      <c r="B14" s="71"/>
      <c r="C14" s="69" t="s">
        <v>19</v>
      </c>
      <c r="D14" s="63" t="s">
        <v>50</v>
      </c>
      <c r="E14" s="64"/>
    </row>
    <row r="15" spans="1:9" ht="22.5" customHeight="1" thickBot="1" x14ac:dyDescent="0.25">
      <c r="A15" s="75"/>
      <c r="B15" s="72"/>
      <c r="C15" s="70"/>
      <c r="D15" s="65"/>
      <c r="E15" s="66"/>
    </row>
    <row r="16" spans="1:9" ht="13.5" customHeight="1" thickBot="1" x14ac:dyDescent="0.25">
      <c r="A16" s="74" t="s">
        <v>15</v>
      </c>
      <c r="B16" s="61">
        <v>99830801918</v>
      </c>
      <c r="C16" s="70"/>
      <c r="D16" s="65"/>
      <c r="E16" s="66"/>
    </row>
    <row r="17" spans="1:9" ht="20.25" customHeight="1" thickBot="1" x14ac:dyDescent="0.25">
      <c r="A17" s="75"/>
      <c r="B17" s="61"/>
      <c r="C17" s="76"/>
      <c r="D17" s="67"/>
      <c r="E17" s="68"/>
    </row>
    <row r="18" spans="1:9" ht="13.5" customHeight="1" thickBot="1" x14ac:dyDescent="0.25">
      <c r="A18" s="74" t="s">
        <v>16</v>
      </c>
      <c r="B18" s="87">
        <v>43033</v>
      </c>
      <c r="C18" s="69" t="s">
        <v>20</v>
      </c>
      <c r="D18" s="79" t="s">
        <v>4</v>
      </c>
      <c r="E18" s="80"/>
    </row>
    <row r="19" spans="1:9" ht="16.5" customHeight="1" thickBot="1" x14ac:dyDescent="0.25">
      <c r="A19" s="75"/>
      <c r="B19" s="88"/>
      <c r="C19" s="70"/>
      <c r="D19" s="81"/>
      <c r="E19" s="82"/>
    </row>
    <row r="20" spans="1:9" ht="14.25" customHeight="1" thickBot="1" x14ac:dyDescent="0.25">
      <c r="A20" s="74" t="s">
        <v>17</v>
      </c>
      <c r="B20" s="87">
        <v>43358</v>
      </c>
      <c r="C20" s="70"/>
      <c r="D20" s="81"/>
      <c r="E20" s="82"/>
    </row>
    <row r="21" spans="1:9" ht="21.75" customHeight="1" thickBot="1" x14ac:dyDescent="0.25">
      <c r="A21" s="75"/>
      <c r="B21" s="88"/>
      <c r="C21" s="76"/>
      <c r="D21" s="83"/>
      <c r="E21" s="84"/>
    </row>
    <row r="22" spans="1:9" ht="21.75" hidden="1" customHeight="1" x14ac:dyDescent="0.2">
      <c r="A22" s="24"/>
      <c r="B22" s="31"/>
      <c r="C22" s="24"/>
      <c r="D22" s="77"/>
      <c r="E22" s="77"/>
    </row>
    <row r="23" spans="1:9" ht="84.75" customHeight="1" x14ac:dyDescent="0.2">
      <c r="A23" s="91" t="s">
        <v>55</v>
      </c>
      <c r="B23" s="91"/>
      <c r="C23" s="91"/>
      <c r="D23" s="91"/>
      <c r="E23" s="91"/>
    </row>
    <row r="24" spans="1:9" ht="101.25" customHeight="1" thickBot="1" x14ac:dyDescent="0.25">
      <c r="A24" s="77" t="s">
        <v>21</v>
      </c>
      <c r="B24" s="77"/>
      <c r="C24" s="77"/>
      <c r="D24" s="77"/>
      <c r="E24" s="28"/>
    </row>
    <row r="25" spans="1:9" ht="21.75" hidden="1" customHeight="1" thickBot="1" x14ac:dyDescent="0.25">
      <c r="A25" s="28"/>
      <c r="B25" s="28"/>
      <c r="C25" s="28"/>
      <c r="D25" s="28"/>
      <c r="E25" s="28"/>
    </row>
    <row r="26" spans="1:9" ht="54.75" customHeight="1" thickBot="1" x14ac:dyDescent="0.25">
      <c r="A26" s="30" t="s">
        <v>27</v>
      </c>
      <c r="B26" s="6" t="s">
        <v>29</v>
      </c>
      <c r="C26" s="6" t="s">
        <v>28</v>
      </c>
      <c r="D26" s="6" t="s">
        <v>43</v>
      </c>
      <c r="E26" s="6" t="s">
        <v>30</v>
      </c>
    </row>
    <row r="27" spans="1:9" ht="42.6" customHeight="1" thickBot="1" x14ac:dyDescent="0.25">
      <c r="A27" s="7" t="s">
        <v>31</v>
      </c>
      <c r="B27" s="8"/>
      <c r="C27" s="8"/>
      <c r="D27" s="8"/>
      <c r="E27" s="16"/>
    </row>
    <row r="28" spans="1:9" ht="42.6" customHeight="1" thickBot="1" x14ac:dyDescent="0.25">
      <c r="A28" s="7" t="s">
        <v>32</v>
      </c>
      <c r="B28" s="8"/>
      <c r="C28" s="8"/>
      <c r="D28" s="8"/>
      <c r="E28" s="16"/>
    </row>
    <row r="29" spans="1:9" ht="56.25" customHeight="1" thickBot="1" x14ac:dyDescent="0.25">
      <c r="A29" s="9" t="s">
        <v>33</v>
      </c>
      <c r="B29" s="20"/>
      <c r="C29" s="8"/>
      <c r="D29" s="8"/>
      <c r="E29" s="16"/>
      <c r="H29" s="11"/>
      <c r="I29" s="11"/>
    </row>
    <row r="30" spans="1:9" ht="42.6" customHeight="1" thickBot="1" x14ac:dyDescent="0.25">
      <c r="A30" s="7" t="s">
        <v>34</v>
      </c>
      <c r="B30" s="8"/>
      <c r="C30" s="8"/>
      <c r="D30" s="8"/>
      <c r="E30" s="16">
        <v>5250</v>
      </c>
    </row>
    <row r="31" spans="1:9" ht="42.6" customHeight="1" thickBot="1" x14ac:dyDescent="0.25">
      <c r="A31" s="7" t="s">
        <v>35</v>
      </c>
      <c r="B31" s="8"/>
      <c r="C31" s="8"/>
      <c r="D31" s="8"/>
      <c r="E31" s="16"/>
    </row>
    <row r="32" spans="1:9" ht="42.6" customHeight="1" thickBot="1" x14ac:dyDescent="0.25">
      <c r="A32" s="7" t="s">
        <v>36</v>
      </c>
      <c r="B32" s="20"/>
      <c r="C32" s="8"/>
      <c r="D32" s="8"/>
      <c r="E32" s="21">
        <f>+B32-C32-D32</f>
        <v>0</v>
      </c>
    </row>
    <row r="33" spans="1:10" ht="42.6" customHeight="1" thickBot="1" x14ac:dyDescent="0.25">
      <c r="A33" s="7" t="s">
        <v>37</v>
      </c>
      <c r="B33" s="20"/>
      <c r="C33" s="8"/>
      <c r="D33" s="8"/>
      <c r="E33" s="21">
        <f>+B33-C33-D33</f>
        <v>0</v>
      </c>
    </row>
    <row r="34" spans="1:10" ht="42.6" customHeight="1" thickBot="1" x14ac:dyDescent="0.25">
      <c r="A34" s="7" t="s">
        <v>39</v>
      </c>
      <c r="B34" s="8"/>
      <c r="C34" s="8"/>
      <c r="D34" s="8"/>
      <c r="E34" s="16"/>
    </row>
    <row r="35" spans="1:10" ht="42.6" customHeight="1" thickBot="1" x14ac:dyDescent="0.25">
      <c r="A35" s="7" t="s">
        <v>38</v>
      </c>
      <c r="B35" s="8"/>
      <c r="C35" s="8"/>
      <c r="D35" s="8"/>
      <c r="E35" s="16"/>
    </row>
    <row r="36" spans="1:10" ht="42.6" customHeight="1" thickBot="1" x14ac:dyDescent="0.25">
      <c r="A36" s="7" t="s">
        <v>40</v>
      </c>
      <c r="B36" s="8"/>
      <c r="C36" s="8"/>
      <c r="D36" s="8"/>
      <c r="E36" s="16">
        <v>228.32</v>
      </c>
    </row>
    <row r="37" spans="1:10" ht="50.25" customHeight="1" thickBot="1" x14ac:dyDescent="0.25">
      <c r="A37" s="7" t="s">
        <v>41</v>
      </c>
      <c r="B37" s="8"/>
      <c r="C37" s="8"/>
      <c r="D37" s="8"/>
      <c r="E37" s="16"/>
    </row>
    <row r="38" spans="1:10" ht="42.6" customHeight="1" thickBot="1" x14ac:dyDescent="0.25">
      <c r="A38" s="7" t="s">
        <v>42</v>
      </c>
      <c r="B38" s="8"/>
      <c r="C38" s="8"/>
      <c r="D38" s="8"/>
      <c r="E38" s="17">
        <f>SUM(E27:E37)</f>
        <v>5478.32</v>
      </c>
    </row>
    <row r="39" spans="1:10" ht="15" x14ac:dyDescent="0.2">
      <c r="A39" s="91" t="s">
        <v>3</v>
      </c>
      <c r="B39" s="91"/>
      <c r="C39" s="36" t="s">
        <v>5</v>
      </c>
      <c r="D39" s="92" t="s">
        <v>56</v>
      </c>
      <c r="E39" s="92"/>
    </row>
    <row r="40" spans="1:10" ht="22.5" customHeight="1" x14ac:dyDescent="0.2">
      <c r="A40" s="91" t="s">
        <v>57</v>
      </c>
      <c r="B40" s="91"/>
      <c r="C40" s="91"/>
      <c r="D40" s="91"/>
      <c r="E40" s="91"/>
    </row>
    <row r="41" spans="1:10" ht="86.25" customHeight="1" x14ac:dyDescent="0.2">
      <c r="A41" s="37" t="s">
        <v>58</v>
      </c>
      <c r="B41" s="37"/>
      <c r="C41" s="38"/>
      <c r="D41" s="39" t="s">
        <v>59</v>
      </c>
      <c r="E41" s="37"/>
    </row>
    <row r="42" spans="1:10" ht="46.5" customHeight="1" x14ac:dyDescent="0.25">
      <c r="A42" s="93" t="s">
        <v>22</v>
      </c>
      <c r="B42" s="93"/>
      <c r="C42" s="93"/>
      <c r="D42" s="40"/>
      <c r="E42" s="40"/>
    </row>
    <row r="43" spans="1:10" ht="14.25" x14ac:dyDescent="0.2">
      <c r="A43" s="91" t="s">
        <v>60</v>
      </c>
      <c r="B43" s="91"/>
      <c r="C43" s="91"/>
      <c r="D43" s="91"/>
      <c r="E43" s="91"/>
    </row>
    <row r="44" spans="1:10" ht="15.75" customHeight="1" x14ac:dyDescent="0.2">
      <c r="A44" s="39"/>
      <c r="B44" s="39"/>
      <c r="C44" s="39"/>
      <c r="D44" s="39"/>
      <c r="E44" s="39"/>
    </row>
    <row r="45" spans="1:10" x14ac:dyDescent="0.2">
      <c r="A45" s="28"/>
      <c r="B45" s="28"/>
      <c r="C45" s="28"/>
      <c r="D45" s="28"/>
      <c r="E45" s="28"/>
    </row>
    <row r="46" spans="1:10" ht="31.5" x14ac:dyDescent="0.25">
      <c r="A46" s="29" t="s">
        <v>48</v>
      </c>
      <c r="B46" s="10"/>
      <c r="C46" s="78" t="s">
        <v>26</v>
      </c>
      <c r="D46" s="78"/>
      <c r="E46" s="1"/>
    </row>
    <row r="47" spans="1:10" ht="50.25" customHeight="1" x14ac:dyDescent="0.25">
      <c r="A47" s="27" t="s">
        <v>23</v>
      </c>
      <c r="B47" s="10"/>
      <c r="C47" s="73" t="s">
        <v>24</v>
      </c>
      <c r="D47" s="73"/>
      <c r="E47" s="1"/>
      <c r="J47" s="2"/>
    </row>
    <row r="48" spans="1:10" ht="12.75" customHeight="1" x14ac:dyDescent="0.2">
      <c r="I48" s="2"/>
    </row>
    <row r="49" spans="1:1" ht="34.5" customHeight="1" x14ac:dyDescent="0.3">
      <c r="A49" s="35" t="str">
        <f>B11</f>
        <v>OMAR KHALID BHATTI</v>
      </c>
    </row>
    <row r="50" spans="1:1" ht="131.25" customHeight="1" x14ac:dyDescent="0.2">
      <c r="A50" t="s">
        <v>8</v>
      </c>
    </row>
    <row r="51" spans="1:1" ht="25.5" customHeight="1" x14ac:dyDescent="0.2"/>
    <row r="52" spans="1:1" ht="25.5" customHeight="1" x14ac:dyDescent="0.2"/>
    <row r="53" spans="1:1" ht="12.75" customHeight="1" x14ac:dyDescent="0.2"/>
    <row r="54" spans="1:1" ht="12.75" customHeight="1" x14ac:dyDescent="0.2"/>
  </sheetData>
  <mergeCells count="29">
    <mergeCell ref="A40:E40"/>
    <mergeCell ref="A42:C42"/>
    <mergeCell ref="A43:E43"/>
    <mergeCell ref="C46:D46"/>
    <mergeCell ref="C47:D47"/>
    <mergeCell ref="A39:B39"/>
    <mergeCell ref="D39:E39"/>
    <mergeCell ref="A18:A19"/>
    <mergeCell ref="B18:B19"/>
    <mergeCell ref="C18:C21"/>
    <mergeCell ref="D18:E21"/>
    <mergeCell ref="A20:A21"/>
    <mergeCell ref="B20:B21"/>
    <mergeCell ref="D22:E22"/>
    <mergeCell ref="A23:E23"/>
    <mergeCell ref="A24:D24"/>
    <mergeCell ref="A14:A15"/>
    <mergeCell ref="B14:B15"/>
    <mergeCell ref="C14:C17"/>
    <mergeCell ref="D14:E17"/>
    <mergeCell ref="A16:A17"/>
    <mergeCell ref="B16:B17"/>
    <mergeCell ref="A8:E8"/>
    <mergeCell ref="A10:B10"/>
    <mergeCell ref="C10:E10"/>
    <mergeCell ref="A11:A12"/>
    <mergeCell ref="B11:B12"/>
    <mergeCell ref="C11:C13"/>
    <mergeCell ref="D11:E13"/>
  </mergeCells>
  <printOptions horizontalCentered="1" verticalCentered="1"/>
  <pageMargins left="0" right="0.43307086614173229" top="0.19685039370078741" bottom="0.98425196850393704" header="0.19685039370078741" footer="0.51181102362204722"/>
  <pageSetup paperSize="9" scale="49" orientation="portrait" horizontalDpi="4294967293" verticalDpi="4294967293" r:id="rId1"/>
  <headerFooter alignWithMargins="0">
    <oddFooter>&amp;L&amp;14 …........ S.BEDEL GÜZEL İnsan Kaynakları Müdürü   
 …........ S.KANBUR  İnsan Kaynakları Personeli</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showZeros="0" view="pageLayout" topLeftCell="A29" zoomScale="70" zoomScaleNormal="130" zoomScalePageLayoutView="70" workbookViewId="0">
      <selection activeCell="E34" sqref="E34"/>
    </sheetView>
  </sheetViews>
  <sheetFormatPr defaultRowHeight="12.75" x14ac:dyDescent="0.2"/>
  <cols>
    <col min="1" max="1" width="29" customWidth="1"/>
    <col min="2" max="2" width="35.5703125" customWidth="1"/>
    <col min="3" max="3" width="19.28515625" customWidth="1"/>
    <col min="4" max="4" width="29" customWidth="1"/>
    <col min="5" max="5" width="51.140625" customWidth="1"/>
    <col min="8" max="9" width="11" bestFit="1" customWidth="1"/>
  </cols>
  <sheetData>
    <row r="1" spans="1:9" hidden="1" x14ac:dyDescent="0.2">
      <c r="A1" s="14">
        <v>30</v>
      </c>
    </row>
    <row r="2" spans="1:9" x14ac:dyDescent="0.2">
      <c r="A2" s="14"/>
    </row>
    <row r="3" spans="1:9" x14ac:dyDescent="0.2">
      <c r="A3" s="14"/>
    </row>
    <row r="4" spans="1:9" x14ac:dyDescent="0.2">
      <c r="A4" s="14"/>
    </row>
    <row r="5" spans="1:9" x14ac:dyDescent="0.2">
      <c r="A5" s="14"/>
    </row>
    <row r="6" spans="1:9" x14ac:dyDescent="0.2">
      <c r="A6" s="14"/>
    </row>
    <row r="7" spans="1:9" x14ac:dyDescent="0.2">
      <c r="A7" s="14"/>
    </row>
    <row r="8" spans="1:9" ht="20.25" thickBot="1" x14ac:dyDescent="0.35">
      <c r="A8" s="58" t="s">
        <v>9</v>
      </c>
      <c r="B8" s="58"/>
      <c r="C8" s="58"/>
      <c r="D8" s="58"/>
      <c r="E8" s="58"/>
      <c r="F8" s="3"/>
      <c r="G8" s="3"/>
      <c r="H8" s="3"/>
      <c r="I8" s="3"/>
    </row>
    <row r="9" spans="1:9" ht="20.25" thickBot="1" x14ac:dyDescent="0.35">
      <c r="A9" s="18"/>
      <c r="B9" s="18"/>
      <c r="C9" s="18"/>
      <c r="D9" s="18"/>
      <c r="E9" s="18"/>
      <c r="F9" s="3"/>
      <c r="G9" s="3"/>
      <c r="H9" s="3"/>
      <c r="I9" s="3"/>
    </row>
    <row r="10" spans="1:9" ht="16.5" thickBot="1" x14ac:dyDescent="0.25">
      <c r="A10" s="59" t="s">
        <v>10</v>
      </c>
      <c r="B10" s="59"/>
      <c r="C10" s="62" t="s">
        <v>11</v>
      </c>
      <c r="D10" s="62"/>
      <c r="E10" s="62"/>
    </row>
    <row r="11" spans="1:9" ht="22.5" customHeight="1" thickBot="1" x14ac:dyDescent="0.25">
      <c r="A11" s="74" t="s">
        <v>12</v>
      </c>
      <c r="B11" s="90" t="s">
        <v>61</v>
      </c>
      <c r="C11" s="69" t="s">
        <v>18</v>
      </c>
      <c r="D11" s="63" t="s">
        <v>6</v>
      </c>
      <c r="E11" s="64"/>
    </row>
    <row r="12" spans="1:9" ht="21" customHeight="1" thickBot="1" x14ac:dyDescent="0.25">
      <c r="A12" s="74"/>
      <c r="B12" s="90"/>
      <c r="C12" s="70"/>
      <c r="D12" s="65"/>
      <c r="E12" s="66"/>
    </row>
    <row r="13" spans="1:9" ht="31.5" customHeight="1" thickBot="1" x14ac:dyDescent="0.25">
      <c r="A13" s="19" t="s">
        <v>13</v>
      </c>
      <c r="B13" s="22" t="s">
        <v>62</v>
      </c>
      <c r="C13" s="70"/>
      <c r="D13" s="65"/>
      <c r="E13" s="66"/>
    </row>
    <row r="14" spans="1:9" ht="13.5" customHeight="1" thickBot="1" x14ac:dyDescent="0.25">
      <c r="A14" s="74" t="s">
        <v>14</v>
      </c>
      <c r="B14" s="71"/>
      <c r="C14" s="69" t="s">
        <v>19</v>
      </c>
      <c r="D14" s="63" t="s">
        <v>63</v>
      </c>
      <c r="E14" s="64"/>
    </row>
    <row r="15" spans="1:9" ht="22.5" customHeight="1" thickBot="1" x14ac:dyDescent="0.25">
      <c r="A15" s="75"/>
      <c r="B15" s="72"/>
      <c r="C15" s="70"/>
      <c r="D15" s="65"/>
      <c r="E15" s="66"/>
    </row>
    <row r="16" spans="1:9" ht="13.5" customHeight="1" thickBot="1" x14ac:dyDescent="0.25">
      <c r="A16" s="74" t="s">
        <v>15</v>
      </c>
      <c r="B16" s="61">
        <v>99848801342</v>
      </c>
      <c r="C16" s="70"/>
      <c r="D16" s="65"/>
      <c r="E16" s="66"/>
    </row>
    <row r="17" spans="1:9" ht="20.25" customHeight="1" thickBot="1" x14ac:dyDescent="0.25">
      <c r="A17" s="75"/>
      <c r="B17" s="61"/>
      <c r="C17" s="76"/>
      <c r="D17" s="67"/>
      <c r="E17" s="68"/>
    </row>
    <row r="18" spans="1:9" ht="13.5" customHeight="1" thickBot="1" x14ac:dyDescent="0.25">
      <c r="A18" s="74" t="s">
        <v>16</v>
      </c>
      <c r="B18" s="87">
        <v>43070</v>
      </c>
      <c r="C18" s="69" t="s">
        <v>20</v>
      </c>
      <c r="D18" s="79" t="s">
        <v>4</v>
      </c>
      <c r="E18" s="80"/>
    </row>
    <row r="19" spans="1:9" ht="16.5" customHeight="1" thickBot="1" x14ac:dyDescent="0.25">
      <c r="A19" s="75"/>
      <c r="B19" s="88"/>
      <c r="C19" s="70"/>
      <c r="D19" s="81"/>
      <c r="E19" s="82"/>
    </row>
    <row r="20" spans="1:9" ht="14.25" customHeight="1" thickBot="1" x14ac:dyDescent="0.25">
      <c r="A20" s="74" t="s">
        <v>17</v>
      </c>
      <c r="B20" s="87">
        <v>43357</v>
      </c>
      <c r="C20" s="70"/>
      <c r="D20" s="81"/>
      <c r="E20" s="82"/>
    </row>
    <row r="21" spans="1:9" ht="21.75" customHeight="1" thickBot="1" x14ac:dyDescent="0.25">
      <c r="A21" s="75"/>
      <c r="B21" s="88"/>
      <c r="C21" s="76"/>
      <c r="D21" s="83"/>
      <c r="E21" s="84"/>
    </row>
    <row r="22" spans="1:9" ht="21.75" hidden="1" customHeight="1" x14ac:dyDescent="0.2">
      <c r="A22" s="24"/>
      <c r="B22" s="31"/>
      <c r="C22" s="24"/>
      <c r="D22" s="77"/>
      <c r="E22" s="77"/>
    </row>
    <row r="23" spans="1:9" ht="84.75" customHeight="1" x14ac:dyDescent="0.2">
      <c r="A23" s="91" t="s">
        <v>55</v>
      </c>
      <c r="B23" s="91"/>
      <c r="C23" s="91"/>
      <c r="D23" s="91"/>
      <c r="E23" s="91"/>
    </row>
    <row r="24" spans="1:9" ht="101.25" customHeight="1" thickBot="1" x14ac:dyDescent="0.25">
      <c r="A24" s="77" t="s">
        <v>21</v>
      </c>
      <c r="B24" s="77"/>
      <c r="C24" s="77"/>
      <c r="D24" s="77"/>
      <c r="E24" s="32"/>
    </row>
    <row r="25" spans="1:9" ht="21.75" hidden="1" customHeight="1" thickBot="1" x14ac:dyDescent="0.25">
      <c r="A25" s="32"/>
      <c r="B25" s="32"/>
      <c r="C25" s="32"/>
      <c r="D25" s="32"/>
      <c r="E25" s="32"/>
    </row>
    <row r="26" spans="1:9" ht="54.75" customHeight="1" thickBot="1" x14ac:dyDescent="0.25">
      <c r="A26" s="34" t="s">
        <v>27</v>
      </c>
      <c r="B26" s="6" t="s">
        <v>29</v>
      </c>
      <c r="C26" s="6" t="s">
        <v>28</v>
      </c>
      <c r="D26" s="6" t="s">
        <v>43</v>
      </c>
      <c r="E26" s="6" t="s">
        <v>30</v>
      </c>
    </row>
    <row r="27" spans="1:9" ht="42.6" customHeight="1" thickBot="1" x14ac:dyDescent="0.25">
      <c r="A27" s="7" t="s">
        <v>31</v>
      </c>
      <c r="B27" s="8"/>
      <c r="C27" s="8"/>
      <c r="D27" s="8"/>
      <c r="E27" s="16"/>
    </row>
    <row r="28" spans="1:9" ht="42.6" customHeight="1" thickBot="1" x14ac:dyDescent="0.25">
      <c r="A28" s="7" t="s">
        <v>32</v>
      </c>
      <c r="B28" s="8"/>
      <c r="C28" s="8"/>
      <c r="D28" s="8"/>
      <c r="E28" s="16"/>
    </row>
    <row r="29" spans="1:9" ht="56.25" customHeight="1" thickBot="1" x14ac:dyDescent="0.25">
      <c r="A29" s="9" t="s">
        <v>33</v>
      </c>
      <c r="B29" s="20"/>
      <c r="C29" s="8"/>
      <c r="D29" s="8"/>
      <c r="E29" s="16"/>
      <c r="H29" s="11"/>
      <c r="I29" s="11"/>
    </row>
    <row r="30" spans="1:9" ht="42.6" customHeight="1" thickBot="1" x14ac:dyDescent="0.25">
      <c r="A30" s="7" t="s">
        <v>34</v>
      </c>
      <c r="B30" s="8"/>
      <c r="C30" s="8"/>
      <c r="D30" s="8"/>
      <c r="E30" s="16">
        <v>2874.67</v>
      </c>
    </row>
    <row r="31" spans="1:9" ht="42.6" customHeight="1" thickBot="1" x14ac:dyDescent="0.25">
      <c r="A31" s="7" t="s">
        <v>35</v>
      </c>
      <c r="B31" s="8"/>
      <c r="C31" s="8"/>
      <c r="D31" s="8"/>
      <c r="E31" s="16"/>
    </row>
    <row r="32" spans="1:9" ht="42.6" customHeight="1" thickBot="1" x14ac:dyDescent="0.25">
      <c r="A32" s="7" t="s">
        <v>36</v>
      </c>
      <c r="B32" s="20"/>
      <c r="C32" s="8"/>
      <c r="D32" s="8"/>
      <c r="E32" s="21">
        <f>+B32-C32-D32</f>
        <v>0</v>
      </c>
    </row>
    <row r="33" spans="1:10" ht="42.6" customHeight="1" thickBot="1" x14ac:dyDescent="0.25">
      <c r="A33" s="7" t="s">
        <v>37</v>
      </c>
      <c r="B33" s="20"/>
      <c r="C33" s="8"/>
      <c r="D33" s="8"/>
      <c r="E33" s="21">
        <f>+B33-C33-D33</f>
        <v>0</v>
      </c>
    </row>
    <row r="34" spans="1:10" ht="42.6" customHeight="1" thickBot="1" x14ac:dyDescent="0.25">
      <c r="A34" s="7" t="s">
        <v>39</v>
      </c>
      <c r="B34" s="8"/>
      <c r="C34" s="8"/>
      <c r="D34" s="8"/>
      <c r="E34" s="16"/>
    </row>
    <row r="35" spans="1:10" ht="42.6" customHeight="1" thickBot="1" x14ac:dyDescent="0.25">
      <c r="A35" s="7" t="s">
        <v>38</v>
      </c>
      <c r="B35" s="8"/>
      <c r="C35" s="8"/>
      <c r="D35" s="8"/>
      <c r="E35" s="16"/>
    </row>
    <row r="36" spans="1:10" ht="42.6" customHeight="1" thickBot="1" x14ac:dyDescent="0.25">
      <c r="A36" s="7" t="s">
        <v>40</v>
      </c>
      <c r="B36" s="8"/>
      <c r="C36" s="8"/>
      <c r="D36" s="8"/>
      <c r="E36" s="16">
        <v>182.66</v>
      </c>
    </row>
    <row r="37" spans="1:10" ht="50.25" customHeight="1" thickBot="1" x14ac:dyDescent="0.25">
      <c r="A37" s="7" t="s">
        <v>41</v>
      </c>
      <c r="B37" s="8"/>
      <c r="C37" s="8"/>
      <c r="D37" s="8"/>
      <c r="E37" s="16"/>
    </row>
    <row r="38" spans="1:10" ht="42.6" customHeight="1" thickBot="1" x14ac:dyDescent="0.25">
      <c r="A38" s="7" t="s">
        <v>42</v>
      </c>
      <c r="B38" s="8"/>
      <c r="C38" s="8"/>
      <c r="D38" s="8"/>
      <c r="E38" s="17">
        <f>SUM(E27:E37)</f>
        <v>3057.33</v>
      </c>
    </row>
    <row r="39" spans="1:10" ht="15" x14ac:dyDescent="0.2">
      <c r="A39" s="91" t="s">
        <v>3</v>
      </c>
      <c r="B39" s="91"/>
      <c r="C39" s="36" t="s">
        <v>5</v>
      </c>
      <c r="D39" s="92" t="s">
        <v>64</v>
      </c>
      <c r="E39" s="92"/>
    </row>
    <row r="40" spans="1:10" ht="22.5" customHeight="1" x14ac:dyDescent="0.2">
      <c r="A40" s="91" t="s">
        <v>57</v>
      </c>
      <c r="B40" s="91"/>
      <c r="C40" s="91"/>
      <c r="D40" s="91"/>
      <c r="E40" s="91"/>
    </row>
    <row r="41" spans="1:10" ht="86.25" customHeight="1" x14ac:dyDescent="0.2">
      <c r="A41" s="37" t="s">
        <v>58</v>
      </c>
      <c r="B41" s="37"/>
      <c r="C41" s="38"/>
      <c r="D41" s="39" t="s">
        <v>59</v>
      </c>
      <c r="E41" s="37"/>
    </row>
    <row r="42" spans="1:10" ht="46.5" customHeight="1" x14ac:dyDescent="0.25">
      <c r="A42" s="93" t="s">
        <v>22</v>
      </c>
      <c r="B42" s="93"/>
      <c r="C42" s="93"/>
      <c r="D42" s="40"/>
      <c r="E42" s="40"/>
    </row>
    <row r="43" spans="1:10" ht="14.25" x14ac:dyDescent="0.2">
      <c r="A43" s="91" t="s">
        <v>60</v>
      </c>
      <c r="B43" s="91"/>
      <c r="C43" s="91"/>
      <c r="D43" s="91"/>
      <c r="E43" s="91"/>
    </row>
    <row r="44" spans="1:10" ht="15.75" customHeight="1" x14ac:dyDescent="0.2">
      <c r="A44" s="39"/>
      <c r="B44" s="39"/>
      <c r="C44" s="39"/>
      <c r="D44" s="39"/>
      <c r="E44" s="39"/>
    </row>
    <row r="45" spans="1:10" x14ac:dyDescent="0.2">
      <c r="A45" s="32"/>
      <c r="B45" s="32"/>
      <c r="C45" s="32"/>
      <c r="D45" s="32"/>
      <c r="E45" s="32"/>
    </row>
    <row r="46" spans="1:10" ht="31.5" x14ac:dyDescent="0.25">
      <c r="A46" s="33" t="s">
        <v>48</v>
      </c>
      <c r="B46" s="10"/>
      <c r="C46" s="78" t="s">
        <v>26</v>
      </c>
      <c r="D46" s="78"/>
      <c r="E46" s="1"/>
    </row>
    <row r="47" spans="1:10" ht="50.25" customHeight="1" x14ac:dyDescent="0.25">
      <c r="A47" s="27" t="s">
        <v>23</v>
      </c>
      <c r="B47" s="10"/>
      <c r="C47" s="73" t="s">
        <v>24</v>
      </c>
      <c r="D47" s="73"/>
      <c r="E47" s="1"/>
      <c r="J47" s="2"/>
    </row>
    <row r="48" spans="1:10" ht="12.75" customHeight="1" x14ac:dyDescent="0.2">
      <c r="I48" s="2"/>
    </row>
    <row r="49" spans="1:1" ht="34.5" customHeight="1" x14ac:dyDescent="0.3">
      <c r="A49" s="35" t="str">
        <f>B11</f>
        <v>OWEN JOHN HARRISON</v>
      </c>
    </row>
    <row r="50" spans="1:1" ht="131.25" customHeight="1" x14ac:dyDescent="0.2">
      <c r="A50" t="s">
        <v>8</v>
      </c>
    </row>
    <row r="51" spans="1:1" ht="25.5" customHeight="1" x14ac:dyDescent="0.2"/>
    <row r="52" spans="1:1" ht="25.5" customHeight="1" x14ac:dyDescent="0.2"/>
    <row r="53" spans="1:1" ht="12.75" customHeight="1" x14ac:dyDescent="0.2"/>
    <row r="54" spans="1:1" ht="12.75" customHeight="1" x14ac:dyDescent="0.2"/>
  </sheetData>
  <mergeCells count="29">
    <mergeCell ref="A42:C42"/>
    <mergeCell ref="A43:E43"/>
    <mergeCell ref="C46:D46"/>
    <mergeCell ref="C47:D47"/>
    <mergeCell ref="D22:E22"/>
    <mergeCell ref="A23:E23"/>
    <mergeCell ref="A24:D24"/>
    <mergeCell ref="A39:B39"/>
    <mergeCell ref="D39:E39"/>
    <mergeCell ref="A40:E40"/>
    <mergeCell ref="A18:A19"/>
    <mergeCell ref="B18:B19"/>
    <mergeCell ref="C18:C21"/>
    <mergeCell ref="D18:E21"/>
    <mergeCell ref="A20:A21"/>
    <mergeCell ref="B20:B21"/>
    <mergeCell ref="A14:A15"/>
    <mergeCell ref="B14:B15"/>
    <mergeCell ref="C14:C17"/>
    <mergeCell ref="D14:E17"/>
    <mergeCell ref="A16:A17"/>
    <mergeCell ref="B16:B17"/>
    <mergeCell ref="A8:E8"/>
    <mergeCell ref="A10:B10"/>
    <mergeCell ref="C10:E10"/>
    <mergeCell ref="A11:A12"/>
    <mergeCell ref="B11:B12"/>
    <mergeCell ref="C11:C13"/>
    <mergeCell ref="D11:E13"/>
  </mergeCells>
  <printOptions horizontalCentered="1" verticalCentered="1"/>
  <pageMargins left="0" right="0.43307086614173229" top="0.19685039370078741" bottom="0.98425196850393704" header="0.19685039370078741" footer="0.51181102362204722"/>
  <pageSetup paperSize="9" scale="49" orientation="portrait" horizontalDpi="4294967293" verticalDpi="4294967293" r:id="rId1"/>
  <headerFooter alignWithMargins="0">
    <oddFooter>&amp;L&amp;14 …........ S.BEDEL GÜZEL İnsan Kaynakları Müdürü   
 …........ S.KANBUR  İnsan Kaynakları Personeli</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showZeros="0" view="pageLayout" topLeftCell="A32" zoomScale="70" zoomScaleNormal="130" zoomScalePageLayoutView="70" workbookViewId="0">
      <selection activeCell="E31" sqref="E31"/>
    </sheetView>
  </sheetViews>
  <sheetFormatPr defaultRowHeight="12.75" x14ac:dyDescent="0.2"/>
  <cols>
    <col min="1" max="1" width="29" customWidth="1"/>
    <col min="2" max="2" width="35.5703125" customWidth="1"/>
    <col min="3" max="3" width="19.28515625" customWidth="1"/>
    <col min="4" max="4" width="29" customWidth="1"/>
    <col min="5" max="5" width="51.140625" customWidth="1"/>
    <col min="8" max="9" width="11" bestFit="1" customWidth="1"/>
  </cols>
  <sheetData>
    <row r="1" spans="1:9" hidden="1" x14ac:dyDescent="0.2">
      <c r="A1" s="14">
        <v>30</v>
      </c>
    </row>
    <row r="2" spans="1:9" x14ac:dyDescent="0.2">
      <c r="A2" s="14"/>
    </row>
    <row r="3" spans="1:9" x14ac:dyDescent="0.2">
      <c r="A3" s="14"/>
    </row>
    <row r="4" spans="1:9" x14ac:dyDescent="0.2">
      <c r="A4" s="14"/>
    </row>
    <row r="5" spans="1:9" x14ac:dyDescent="0.2">
      <c r="A5" s="14"/>
    </row>
    <row r="6" spans="1:9" x14ac:dyDescent="0.2">
      <c r="A6" s="14"/>
    </row>
    <row r="7" spans="1:9" x14ac:dyDescent="0.2">
      <c r="A7" s="14"/>
    </row>
    <row r="8" spans="1:9" ht="20.25" thickBot="1" x14ac:dyDescent="0.35">
      <c r="A8" s="58" t="s">
        <v>9</v>
      </c>
      <c r="B8" s="58"/>
      <c r="C8" s="58"/>
      <c r="D8" s="58"/>
      <c r="E8" s="58"/>
      <c r="F8" s="3"/>
      <c r="G8" s="3"/>
      <c r="H8" s="3"/>
      <c r="I8" s="3"/>
    </row>
    <row r="9" spans="1:9" ht="20.25" thickBot="1" x14ac:dyDescent="0.35">
      <c r="A9" s="18"/>
      <c r="B9" s="18"/>
      <c r="C9" s="18"/>
      <c r="D9" s="18"/>
      <c r="E9" s="18"/>
      <c r="F9" s="3"/>
      <c r="G9" s="3"/>
      <c r="H9" s="3"/>
      <c r="I9" s="3"/>
    </row>
    <row r="10" spans="1:9" ht="16.5" thickBot="1" x14ac:dyDescent="0.25">
      <c r="A10" s="59" t="s">
        <v>10</v>
      </c>
      <c r="B10" s="59"/>
      <c r="C10" s="62" t="s">
        <v>11</v>
      </c>
      <c r="D10" s="62"/>
      <c r="E10" s="62"/>
    </row>
    <row r="11" spans="1:9" ht="22.5" customHeight="1" thickBot="1" x14ac:dyDescent="0.25">
      <c r="A11" s="74" t="s">
        <v>12</v>
      </c>
      <c r="B11" s="90" t="s">
        <v>65</v>
      </c>
      <c r="C11" s="69" t="s">
        <v>18</v>
      </c>
      <c r="D11" s="63" t="s">
        <v>6</v>
      </c>
      <c r="E11" s="64"/>
    </row>
    <row r="12" spans="1:9" ht="21" customHeight="1" thickBot="1" x14ac:dyDescent="0.25">
      <c r="A12" s="74"/>
      <c r="B12" s="90"/>
      <c r="C12" s="70"/>
      <c r="D12" s="65"/>
      <c r="E12" s="66"/>
    </row>
    <row r="13" spans="1:9" ht="31.5" customHeight="1" thickBot="1" x14ac:dyDescent="0.25">
      <c r="A13" s="19" t="s">
        <v>13</v>
      </c>
      <c r="B13" s="22" t="s">
        <v>66</v>
      </c>
      <c r="C13" s="70"/>
      <c r="D13" s="65"/>
      <c r="E13" s="66"/>
    </row>
    <row r="14" spans="1:9" ht="13.5" customHeight="1" thickBot="1" x14ac:dyDescent="0.25">
      <c r="A14" s="74" t="s">
        <v>14</v>
      </c>
      <c r="B14" s="71"/>
      <c r="C14" s="69" t="s">
        <v>19</v>
      </c>
      <c r="D14" s="63" t="s">
        <v>50</v>
      </c>
      <c r="E14" s="64"/>
    </row>
    <row r="15" spans="1:9" ht="22.5" customHeight="1" thickBot="1" x14ac:dyDescent="0.25">
      <c r="A15" s="75"/>
      <c r="B15" s="72"/>
      <c r="C15" s="70"/>
      <c r="D15" s="65"/>
      <c r="E15" s="66"/>
    </row>
    <row r="16" spans="1:9" ht="13.5" customHeight="1" thickBot="1" x14ac:dyDescent="0.25">
      <c r="A16" s="74" t="s">
        <v>15</v>
      </c>
      <c r="B16" s="61">
        <v>99848801342</v>
      </c>
      <c r="C16" s="70"/>
      <c r="D16" s="65"/>
      <c r="E16" s="66"/>
    </row>
    <row r="17" spans="1:9" ht="20.25" customHeight="1" thickBot="1" x14ac:dyDescent="0.25">
      <c r="A17" s="75"/>
      <c r="B17" s="61"/>
      <c r="C17" s="76"/>
      <c r="D17" s="67"/>
      <c r="E17" s="68"/>
    </row>
    <row r="18" spans="1:9" ht="13.5" customHeight="1" thickBot="1" x14ac:dyDescent="0.25">
      <c r="A18" s="74" t="s">
        <v>16</v>
      </c>
      <c r="B18" s="87">
        <v>41570</v>
      </c>
      <c r="C18" s="69" t="s">
        <v>20</v>
      </c>
      <c r="D18" s="79" t="s">
        <v>4</v>
      </c>
      <c r="E18" s="80"/>
    </row>
    <row r="19" spans="1:9" ht="16.5" customHeight="1" thickBot="1" x14ac:dyDescent="0.25">
      <c r="A19" s="75"/>
      <c r="B19" s="88"/>
      <c r="C19" s="70"/>
      <c r="D19" s="81"/>
      <c r="E19" s="82"/>
    </row>
    <row r="20" spans="1:9" ht="14.25" customHeight="1" thickBot="1" x14ac:dyDescent="0.25">
      <c r="A20" s="74" t="s">
        <v>17</v>
      </c>
      <c r="B20" s="87">
        <v>43360</v>
      </c>
      <c r="C20" s="70"/>
      <c r="D20" s="81"/>
      <c r="E20" s="82"/>
    </row>
    <row r="21" spans="1:9" ht="21.75" customHeight="1" thickBot="1" x14ac:dyDescent="0.25">
      <c r="A21" s="75"/>
      <c r="B21" s="88"/>
      <c r="C21" s="76"/>
      <c r="D21" s="83"/>
      <c r="E21" s="84"/>
    </row>
    <row r="22" spans="1:9" ht="21.75" hidden="1" customHeight="1" x14ac:dyDescent="0.2">
      <c r="A22" s="24"/>
      <c r="B22" s="31"/>
      <c r="C22" s="24"/>
      <c r="D22" s="77"/>
      <c r="E22" s="77"/>
    </row>
    <row r="23" spans="1:9" ht="84.75" customHeight="1" x14ac:dyDescent="0.2">
      <c r="A23" s="91" t="s">
        <v>55</v>
      </c>
      <c r="B23" s="91"/>
      <c r="C23" s="91"/>
      <c r="D23" s="91"/>
      <c r="E23" s="91"/>
    </row>
    <row r="24" spans="1:9" ht="101.25" customHeight="1" thickBot="1" x14ac:dyDescent="0.25">
      <c r="A24" s="77" t="s">
        <v>21</v>
      </c>
      <c r="B24" s="77"/>
      <c r="C24" s="77"/>
      <c r="D24" s="77"/>
      <c r="E24" s="41"/>
    </row>
    <row r="25" spans="1:9" ht="21.75" hidden="1" customHeight="1" thickBot="1" x14ac:dyDescent="0.25">
      <c r="A25" s="41"/>
      <c r="B25" s="41"/>
      <c r="C25" s="41"/>
      <c r="D25" s="41"/>
      <c r="E25" s="41"/>
    </row>
    <row r="26" spans="1:9" ht="54.75" customHeight="1" thickBot="1" x14ac:dyDescent="0.25">
      <c r="A26" s="43" t="s">
        <v>27</v>
      </c>
      <c r="B26" s="6" t="s">
        <v>29</v>
      </c>
      <c r="C26" s="6" t="s">
        <v>28</v>
      </c>
      <c r="D26" s="6" t="s">
        <v>43</v>
      </c>
      <c r="E26" s="6" t="s">
        <v>30</v>
      </c>
    </row>
    <row r="27" spans="1:9" ht="42.6" customHeight="1" thickBot="1" x14ac:dyDescent="0.25">
      <c r="A27" s="7" t="s">
        <v>31</v>
      </c>
      <c r="B27" s="8"/>
      <c r="C27" s="8"/>
      <c r="D27" s="8"/>
      <c r="E27" s="16"/>
    </row>
    <row r="28" spans="1:9" ht="42.6" customHeight="1" thickBot="1" x14ac:dyDescent="0.25">
      <c r="A28" s="7" t="s">
        <v>32</v>
      </c>
      <c r="B28" s="8"/>
      <c r="C28" s="8"/>
      <c r="D28" s="8"/>
      <c r="E28" s="16"/>
    </row>
    <row r="29" spans="1:9" ht="56.25" customHeight="1" thickBot="1" x14ac:dyDescent="0.25">
      <c r="A29" s="9" t="s">
        <v>33</v>
      </c>
      <c r="B29" s="20"/>
      <c r="C29" s="8"/>
      <c r="D29" s="8"/>
      <c r="E29" s="16">
        <v>9600</v>
      </c>
      <c r="H29" s="11"/>
      <c r="I29" s="11"/>
    </row>
    <row r="30" spans="1:9" ht="42.6" customHeight="1" thickBot="1" x14ac:dyDescent="0.25">
      <c r="A30" s="7" t="s">
        <v>34</v>
      </c>
      <c r="B30" s="8"/>
      <c r="C30" s="8"/>
      <c r="D30" s="8"/>
      <c r="E30" s="16">
        <v>2720</v>
      </c>
    </row>
    <row r="31" spans="1:9" ht="42.6" customHeight="1" thickBot="1" x14ac:dyDescent="0.25">
      <c r="A31" s="7" t="s">
        <v>35</v>
      </c>
      <c r="B31" s="8"/>
      <c r="C31" s="8"/>
      <c r="D31" s="8"/>
      <c r="E31" s="16"/>
    </row>
    <row r="32" spans="1:9" ht="42.6" customHeight="1" thickBot="1" x14ac:dyDescent="0.25">
      <c r="A32" s="7" t="s">
        <v>36</v>
      </c>
      <c r="B32" s="20"/>
      <c r="C32" s="8"/>
      <c r="D32" s="8"/>
      <c r="E32" s="21">
        <f>+B32-C32-D32</f>
        <v>0</v>
      </c>
    </row>
    <row r="33" spans="1:10" ht="42.6" customHeight="1" thickBot="1" x14ac:dyDescent="0.25">
      <c r="A33" s="7" t="s">
        <v>37</v>
      </c>
      <c r="B33" s="20"/>
      <c r="C33" s="8"/>
      <c r="D33" s="8"/>
      <c r="E33" s="21">
        <f>+B33-C33-D33</f>
        <v>0</v>
      </c>
    </row>
    <row r="34" spans="1:10" ht="42.6" customHeight="1" thickBot="1" x14ac:dyDescent="0.25">
      <c r="A34" s="7" t="s">
        <v>39</v>
      </c>
      <c r="B34" s="8"/>
      <c r="C34" s="8"/>
      <c r="D34" s="8"/>
      <c r="E34" s="16"/>
    </row>
    <row r="35" spans="1:10" ht="42.6" customHeight="1" thickBot="1" x14ac:dyDescent="0.25">
      <c r="A35" s="7" t="s">
        <v>38</v>
      </c>
      <c r="B35" s="8"/>
      <c r="C35" s="8"/>
      <c r="D35" s="8"/>
      <c r="E35" s="16"/>
    </row>
    <row r="36" spans="1:10" ht="42.6" customHeight="1" thickBot="1" x14ac:dyDescent="0.25">
      <c r="A36" s="7" t="s">
        <v>40</v>
      </c>
      <c r="B36" s="8"/>
      <c r="C36" s="8"/>
      <c r="D36" s="8"/>
      <c r="E36" s="16">
        <v>152.21</v>
      </c>
    </row>
    <row r="37" spans="1:10" ht="50.25" customHeight="1" thickBot="1" x14ac:dyDescent="0.25">
      <c r="A37" s="7" t="s">
        <v>41</v>
      </c>
      <c r="B37" s="8"/>
      <c r="C37" s="8"/>
      <c r="D37" s="8"/>
      <c r="E37" s="16"/>
    </row>
    <row r="38" spans="1:10" ht="42.6" customHeight="1" thickBot="1" x14ac:dyDescent="0.25">
      <c r="A38" s="7" t="s">
        <v>42</v>
      </c>
      <c r="B38" s="8"/>
      <c r="C38" s="8"/>
      <c r="D38" s="8"/>
      <c r="E38" s="17">
        <f>SUM(E27:E37)</f>
        <v>12472.21</v>
      </c>
    </row>
    <row r="39" spans="1:10" ht="15" x14ac:dyDescent="0.2">
      <c r="A39" s="91" t="s">
        <v>3</v>
      </c>
      <c r="B39" s="91"/>
      <c r="C39" s="36" t="s">
        <v>5</v>
      </c>
      <c r="D39" s="92" t="s">
        <v>67</v>
      </c>
      <c r="E39" s="92"/>
    </row>
    <row r="40" spans="1:10" ht="22.5" customHeight="1" x14ac:dyDescent="0.2">
      <c r="A40" s="91" t="s">
        <v>57</v>
      </c>
      <c r="B40" s="91"/>
      <c r="C40" s="91"/>
      <c r="D40" s="91"/>
      <c r="E40" s="91"/>
    </row>
    <row r="41" spans="1:10" ht="86.25" customHeight="1" x14ac:dyDescent="0.2">
      <c r="A41" s="37" t="s">
        <v>58</v>
      </c>
      <c r="B41" s="37"/>
      <c r="C41" s="38"/>
      <c r="D41" s="44" t="s">
        <v>59</v>
      </c>
      <c r="E41" s="37"/>
    </row>
    <row r="42" spans="1:10" ht="46.5" customHeight="1" x14ac:dyDescent="0.25">
      <c r="A42" s="93" t="s">
        <v>22</v>
      </c>
      <c r="B42" s="93"/>
      <c r="C42" s="93"/>
      <c r="D42" s="40"/>
      <c r="E42" s="40"/>
    </row>
    <row r="43" spans="1:10" ht="14.25" x14ac:dyDescent="0.2">
      <c r="A43" s="91" t="s">
        <v>60</v>
      </c>
      <c r="B43" s="91"/>
      <c r="C43" s="91"/>
      <c r="D43" s="91"/>
      <c r="E43" s="91"/>
    </row>
    <row r="44" spans="1:10" ht="15.75" customHeight="1" x14ac:dyDescent="0.2">
      <c r="A44" s="44"/>
      <c r="B44" s="44"/>
      <c r="C44" s="44"/>
      <c r="D44" s="44"/>
      <c r="E44" s="44"/>
    </row>
    <row r="45" spans="1:10" x14ac:dyDescent="0.2">
      <c r="A45" s="41"/>
      <c r="B45" s="41"/>
      <c r="C45" s="41"/>
      <c r="D45" s="41"/>
      <c r="E45" s="41"/>
    </row>
    <row r="46" spans="1:10" ht="31.5" x14ac:dyDescent="0.25">
      <c r="A46" s="42" t="s">
        <v>48</v>
      </c>
      <c r="B46" s="10"/>
      <c r="C46" s="78" t="s">
        <v>26</v>
      </c>
      <c r="D46" s="78"/>
      <c r="E46" s="1"/>
    </row>
    <row r="47" spans="1:10" ht="50.25" customHeight="1" x14ac:dyDescent="0.25">
      <c r="A47" s="27" t="s">
        <v>23</v>
      </c>
      <c r="B47" s="10"/>
      <c r="C47" s="73" t="s">
        <v>24</v>
      </c>
      <c r="D47" s="73"/>
      <c r="E47" s="1"/>
      <c r="J47" s="2"/>
    </row>
    <row r="48" spans="1:10" ht="12.75" customHeight="1" x14ac:dyDescent="0.2">
      <c r="I48" s="2"/>
    </row>
    <row r="49" spans="1:1" ht="34.5" customHeight="1" x14ac:dyDescent="0.3">
      <c r="A49" s="35" t="str">
        <f>B11</f>
        <v>HALE AKDAĞ YÜKSEL</v>
      </c>
    </row>
    <row r="50" spans="1:1" ht="131.25" customHeight="1" x14ac:dyDescent="0.2">
      <c r="A50" t="s">
        <v>8</v>
      </c>
    </row>
    <row r="51" spans="1:1" ht="25.5" customHeight="1" x14ac:dyDescent="0.2"/>
    <row r="52" spans="1:1" ht="25.5" customHeight="1" x14ac:dyDescent="0.2"/>
    <row r="53" spans="1:1" ht="12.75" customHeight="1" x14ac:dyDescent="0.2"/>
    <row r="54" spans="1:1" ht="12.75" customHeight="1" x14ac:dyDescent="0.2"/>
  </sheetData>
  <mergeCells count="29">
    <mergeCell ref="A42:C42"/>
    <mergeCell ref="A43:E43"/>
    <mergeCell ref="C46:D46"/>
    <mergeCell ref="C47:D47"/>
    <mergeCell ref="D22:E22"/>
    <mergeCell ref="A23:E23"/>
    <mergeCell ref="A24:D24"/>
    <mergeCell ref="A39:B39"/>
    <mergeCell ref="D39:E39"/>
    <mergeCell ref="A40:E40"/>
    <mergeCell ref="A18:A19"/>
    <mergeCell ref="B18:B19"/>
    <mergeCell ref="C18:C21"/>
    <mergeCell ref="D18:E21"/>
    <mergeCell ref="A20:A21"/>
    <mergeCell ref="B20:B21"/>
    <mergeCell ref="A14:A15"/>
    <mergeCell ref="B14:B15"/>
    <mergeCell ref="C14:C17"/>
    <mergeCell ref="D14:E17"/>
    <mergeCell ref="A16:A17"/>
    <mergeCell ref="B16:B17"/>
    <mergeCell ref="A8:E8"/>
    <mergeCell ref="A10:B10"/>
    <mergeCell ref="C10:E10"/>
    <mergeCell ref="A11:A12"/>
    <mergeCell ref="B11:B12"/>
    <mergeCell ref="C11:C13"/>
    <mergeCell ref="D11:E13"/>
  </mergeCells>
  <printOptions horizontalCentered="1" verticalCentered="1"/>
  <pageMargins left="0" right="0.43307086614173229" top="0.19685039370078741" bottom="0.98425196850393704" header="0.19685039370078741" footer="0.51181102362204722"/>
  <pageSetup paperSize="9" scale="49" orientation="portrait" horizontalDpi="4294967293" verticalDpi="4294967293" r:id="rId1"/>
  <headerFooter alignWithMargins="0">
    <oddFooter>&amp;L&amp;14 …........ S.BEDEL GÜZEL İnsan Kaynakları Müdürü   
 …........ S.KANBUR  İnsan Kaynakları Personeli</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showZeros="0" view="pageLayout" topLeftCell="A2" zoomScale="70" zoomScaleNormal="130" zoomScalePageLayoutView="70" workbookViewId="0">
      <selection activeCell="D30" sqref="D30"/>
    </sheetView>
  </sheetViews>
  <sheetFormatPr defaultRowHeight="12.75" x14ac:dyDescent="0.2"/>
  <cols>
    <col min="1" max="1" width="29" customWidth="1"/>
    <col min="2" max="2" width="35.5703125" customWidth="1"/>
    <col min="3" max="3" width="19.28515625" customWidth="1"/>
    <col min="4" max="4" width="29" customWidth="1"/>
    <col min="5" max="5" width="51.140625" customWidth="1"/>
    <col min="8" max="9" width="11" bestFit="1" customWidth="1"/>
  </cols>
  <sheetData>
    <row r="1" spans="1:9" hidden="1" x14ac:dyDescent="0.2">
      <c r="A1" s="14">
        <v>30</v>
      </c>
    </row>
    <row r="2" spans="1:9" x14ac:dyDescent="0.2">
      <c r="A2" s="14"/>
    </row>
    <row r="3" spans="1:9" x14ac:dyDescent="0.2">
      <c r="A3" s="14"/>
    </row>
    <row r="4" spans="1:9" x14ac:dyDescent="0.2">
      <c r="A4" s="14"/>
    </row>
    <row r="5" spans="1:9" x14ac:dyDescent="0.2">
      <c r="A5" s="14"/>
    </row>
    <row r="6" spans="1:9" x14ac:dyDescent="0.2">
      <c r="A6" s="14"/>
    </row>
    <row r="7" spans="1:9" x14ac:dyDescent="0.2">
      <c r="A7" s="14"/>
    </row>
    <row r="8" spans="1:9" ht="20.25" thickBot="1" x14ac:dyDescent="0.35">
      <c r="A8" s="58" t="s">
        <v>9</v>
      </c>
      <c r="B8" s="58"/>
      <c r="C8" s="58"/>
      <c r="D8" s="58"/>
      <c r="E8" s="58"/>
      <c r="F8" s="3"/>
      <c r="G8" s="3"/>
      <c r="H8" s="3"/>
      <c r="I8" s="3"/>
    </row>
    <row r="9" spans="1:9" ht="20.25" thickBot="1" x14ac:dyDescent="0.35">
      <c r="A9" s="18"/>
      <c r="B9" s="18"/>
      <c r="C9" s="18"/>
      <c r="D9" s="18"/>
      <c r="E9" s="18"/>
      <c r="F9" s="3"/>
      <c r="G9" s="3"/>
      <c r="H9" s="3"/>
      <c r="I9" s="3"/>
    </row>
    <row r="10" spans="1:9" ht="16.5" thickBot="1" x14ac:dyDescent="0.25">
      <c r="A10" s="59" t="s">
        <v>10</v>
      </c>
      <c r="B10" s="59"/>
      <c r="C10" s="62" t="s">
        <v>11</v>
      </c>
      <c r="D10" s="62"/>
      <c r="E10" s="62"/>
    </row>
    <row r="11" spans="1:9" ht="22.5" customHeight="1" thickBot="1" x14ac:dyDescent="0.25">
      <c r="A11" s="74" t="s">
        <v>12</v>
      </c>
      <c r="B11" s="90" t="s">
        <v>68</v>
      </c>
      <c r="C11" s="69" t="s">
        <v>18</v>
      </c>
      <c r="D11" s="63" t="s">
        <v>6</v>
      </c>
      <c r="E11" s="64"/>
    </row>
    <row r="12" spans="1:9" ht="21" customHeight="1" thickBot="1" x14ac:dyDescent="0.25">
      <c r="A12" s="74"/>
      <c r="B12" s="90"/>
      <c r="C12" s="70"/>
      <c r="D12" s="65"/>
      <c r="E12" s="66"/>
    </row>
    <row r="13" spans="1:9" ht="31.5" customHeight="1" thickBot="1" x14ac:dyDescent="0.3">
      <c r="A13" s="19" t="s">
        <v>13</v>
      </c>
      <c r="B13" s="53" t="s">
        <v>74</v>
      </c>
      <c r="C13" s="70"/>
      <c r="D13" s="65"/>
      <c r="E13" s="66"/>
    </row>
    <row r="14" spans="1:9" ht="13.5" customHeight="1" thickBot="1" x14ac:dyDescent="0.25">
      <c r="A14" s="74" t="s">
        <v>14</v>
      </c>
      <c r="B14" s="71"/>
      <c r="C14" s="69" t="s">
        <v>19</v>
      </c>
      <c r="D14" s="63" t="s">
        <v>50</v>
      </c>
      <c r="E14" s="64"/>
    </row>
    <row r="15" spans="1:9" ht="22.5" customHeight="1" thickBot="1" x14ac:dyDescent="0.25">
      <c r="A15" s="75"/>
      <c r="B15" s="72"/>
      <c r="C15" s="70"/>
      <c r="D15" s="65"/>
      <c r="E15" s="66"/>
    </row>
    <row r="16" spans="1:9" ht="13.5" customHeight="1" thickBot="1" x14ac:dyDescent="0.25">
      <c r="A16" s="74" t="s">
        <v>15</v>
      </c>
      <c r="B16" s="61">
        <v>14960449052</v>
      </c>
      <c r="C16" s="70"/>
      <c r="D16" s="65"/>
      <c r="E16" s="66"/>
    </row>
    <row r="17" spans="1:9" ht="20.25" customHeight="1" thickBot="1" x14ac:dyDescent="0.25">
      <c r="A17" s="75"/>
      <c r="B17" s="61"/>
      <c r="C17" s="76"/>
      <c r="D17" s="67"/>
      <c r="E17" s="68"/>
    </row>
    <row r="18" spans="1:9" ht="13.5" customHeight="1" thickBot="1" x14ac:dyDescent="0.25">
      <c r="A18" s="74" t="s">
        <v>16</v>
      </c>
      <c r="B18" s="87">
        <v>42650</v>
      </c>
      <c r="C18" s="69" t="s">
        <v>20</v>
      </c>
      <c r="D18" s="79" t="s">
        <v>4</v>
      </c>
      <c r="E18" s="80"/>
    </row>
    <row r="19" spans="1:9" ht="16.5" customHeight="1" thickBot="1" x14ac:dyDescent="0.25">
      <c r="A19" s="75"/>
      <c r="B19" s="88"/>
      <c r="C19" s="70"/>
      <c r="D19" s="81"/>
      <c r="E19" s="82"/>
    </row>
    <row r="20" spans="1:9" ht="14.25" customHeight="1" thickBot="1" x14ac:dyDescent="0.25">
      <c r="A20" s="74" t="s">
        <v>17</v>
      </c>
      <c r="B20" s="87">
        <v>43369</v>
      </c>
      <c r="C20" s="70"/>
      <c r="D20" s="81"/>
      <c r="E20" s="82"/>
    </row>
    <row r="21" spans="1:9" ht="21.75" customHeight="1" thickBot="1" x14ac:dyDescent="0.25">
      <c r="A21" s="75"/>
      <c r="B21" s="88"/>
      <c r="C21" s="76"/>
      <c r="D21" s="83"/>
      <c r="E21" s="84"/>
    </row>
    <row r="22" spans="1:9" ht="21.75" hidden="1" customHeight="1" x14ac:dyDescent="0.2">
      <c r="A22" s="24"/>
      <c r="B22" s="31"/>
      <c r="C22" s="24"/>
      <c r="D22" s="77"/>
      <c r="E22" s="77"/>
    </row>
    <row r="23" spans="1:9" ht="84.75" customHeight="1" x14ac:dyDescent="0.2">
      <c r="A23" s="91" t="s">
        <v>55</v>
      </c>
      <c r="B23" s="91"/>
      <c r="C23" s="91"/>
      <c r="D23" s="91"/>
      <c r="E23" s="91"/>
    </row>
    <row r="24" spans="1:9" ht="101.25" customHeight="1" thickBot="1" x14ac:dyDescent="0.25">
      <c r="A24" s="77" t="s">
        <v>21</v>
      </c>
      <c r="B24" s="77"/>
      <c r="C24" s="77"/>
      <c r="D24" s="77"/>
      <c r="E24" s="46"/>
    </row>
    <row r="25" spans="1:9" ht="21.75" hidden="1" customHeight="1" thickBot="1" x14ac:dyDescent="0.25">
      <c r="A25" s="46"/>
      <c r="B25" s="46"/>
      <c r="C25" s="46"/>
      <c r="D25" s="46"/>
      <c r="E25" s="46"/>
    </row>
    <row r="26" spans="1:9" ht="54.75" customHeight="1" thickBot="1" x14ac:dyDescent="0.25">
      <c r="A26" s="45" t="s">
        <v>27</v>
      </c>
      <c r="B26" s="6" t="s">
        <v>29</v>
      </c>
      <c r="C26" s="6" t="s">
        <v>28</v>
      </c>
      <c r="D26" s="6" t="s">
        <v>43</v>
      </c>
      <c r="E26" s="6" t="s">
        <v>30</v>
      </c>
    </row>
    <row r="27" spans="1:9" ht="42.6" customHeight="1" thickBot="1" x14ac:dyDescent="0.25">
      <c r="A27" s="7" t="s">
        <v>31</v>
      </c>
      <c r="B27" s="8"/>
      <c r="C27" s="8"/>
      <c r="D27" s="8"/>
      <c r="E27" s="16"/>
    </row>
    <row r="28" spans="1:9" ht="42.6" customHeight="1" thickBot="1" x14ac:dyDescent="0.25">
      <c r="A28" s="7" t="s">
        <v>32</v>
      </c>
      <c r="B28" s="8"/>
      <c r="C28" s="8"/>
      <c r="D28" s="8"/>
      <c r="E28" s="16"/>
    </row>
    <row r="29" spans="1:9" ht="56.25" customHeight="1" thickBot="1" x14ac:dyDescent="0.25">
      <c r="A29" s="9" t="s">
        <v>33</v>
      </c>
      <c r="B29" s="20"/>
      <c r="C29" s="8"/>
      <c r="D29" s="8"/>
      <c r="E29" s="16">
        <v>1350</v>
      </c>
      <c r="H29" s="11"/>
      <c r="I29" s="11"/>
    </row>
    <row r="30" spans="1:9" ht="42.6" customHeight="1" thickBot="1" x14ac:dyDescent="0.25">
      <c r="A30" s="7" t="s">
        <v>34</v>
      </c>
      <c r="B30" s="8"/>
      <c r="C30" s="8"/>
      <c r="D30" s="8"/>
      <c r="E30" s="16">
        <v>3900</v>
      </c>
    </row>
    <row r="31" spans="1:9" ht="42.6" customHeight="1" thickBot="1" x14ac:dyDescent="0.25">
      <c r="A31" s="7" t="s">
        <v>35</v>
      </c>
      <c r="B31" s="8"/>
      <c r="C31" s="8"/>
      <c r="D31" s="8"/>
      <c r="E31" s="16"/>
    </row>
    <row r="32" spans="1:9" ht="42.6" customHeight="1" thickBot="1" x14ac:dyDescent="0.25">
      <c r="A32" s="7" t="s">
        <v>36</v>
      </c>
      <c r="B32" s="20"/>
      <c r="C32" s="8"/>
      <c r="D32" s="8"/>
      <c r="E32" s="21">
        <f>+B32-C32-D32</f>
        <v>0</v>
      </c>
    </row>
    <row r="33" spans="1:10" ht="42.6" customHeight="1" thickBot="1" x14ac:dyDescent="0.25">
      <c r="A33" s="7" t="s">
        <v>37</v>
      </c>
      <c r="B33" s="20"/>
      <c r="C33" s="8"/>
      <c r="D33" s="8"/>
      <c r="E33" s="21">
        <f>+B33-C33-D33</f>
        <v>0</v>
      </c>
    </row>
    <row r="34" spans="1:10" ht="42.6" customHeight="1" thickBot="1" x14ac:dyDescent="0.25">
      <c r="A34" s="7" t="s">
        <v>39</v>
      </c>
      <c r="B34" s="8"/>
      <c r="C34" s="8"/>
      <c r="D34" s="8"/>
      <c r="E34" s="16"/>
    </row>
    <row r="35" spans="1:10" ht="42.6" customHeight="1" thickBot="1" x14ac:dyDescent="0.25">
      <c r="A35" s="7" t="s">
        <v>38</v>
      </c>
      <c r="B35" s="8"/>
      <c r="C35" s="8"/>
      <c r="D35" s="8"/>
      <c r="E35" s="16"/>
    </row>
    <row r="36" spans="1:10" ht="42.6" customHeight="1" thickBot="1" x14ac:dyDescent="0.25">
      <c r="A36" s="7" t="s">
        <v>40</v>
      </c>
      <c r="B36" s="8"/>
      <c r="C36" s="8"/>
      <c r="D36" s="8"/>
      <c r="E36" s="16">
        <v>152.21</v>
      </c>
    </row>
    <row r="37" spans="1:10" ht="50.25" customHeight="1" thickBot="1" x14ac:dyDescent="0.25">
      <c r="A37" s="7" t="s">
        <v>41</v>
      </c>
      <c r="B37" s="8"/>
      <c r="C37" s="8"/>
      <c r="D37" s="8"/>
      <c r="E37" s="16"/>
    </row>
    <row r="38" spans="1:10" ht="42.6" customHeight="1" thickBot="1" x14ac:dyDescent="0.25">
      <c r="A38" s="7" t="s">
        <v>42</v>
      </c>
      <c r="B38" s="8"/>
      <c r="C38" s="8"/>
      <c r="D38" s="8"/>
      <c r="E38" s="17">
        <f>SUM(E27:E37)</f>
        <v>5402.21</v>
      </c>
    </row>
    <row r="39" spans="1:10" ht="15" x14ac:dyDescent="0.2">
      <c r="A39" s="91" t="s">
        <v>3</v>
      </c>
      <c r="B39" s="91"/>
      <c r="C39" s="36" t="s">
        <v>5</v>
      </c>
      <c r="D39" s="92" t="s">
        <v>73</v>
      </c>
      <c r="E39" s="92"/>
    </row>
    <row r="40" spans="1:10" ht="22.5" customHeight="1" x14ac:dyDescent="0.2">
      <c r="A40" s="91" t="s">
        <v>57</v>
      </c>
      <c r="B40" s="91"/>
      <c r="C40" s="91"/>
      <c r="D40" s="91"/>
      <c r="E40" s="91"/>
    </row>
    <row r="41" spans="1:10" ht="86.25" customHeight="1" x14ac:dyDescent="0.2">
      <c r="A41" s="37" t="s">
        <v>58</v>
      </c>
      <c r="B41" s="37"/>
      <c r="C41" s="38"/>
      <c r="D41" s="48" t="s">
        <v>59</v>
      </c>
      <c r="E41" s="37"/>
    </row>
    <row r="42" spans="1:10" ht="46.5" customHeight="1" x14ac:dyDescent="0.25">
      <c r="A42" s="93" t="s">
        <v>22</v>
      </c>
      <c r="B42" s="93"/>
      <c r="C42" s="93"/>
      <c r="D42" s="40"/>
      <c r="E42" s="40"/>
    </row>
    <row r="43" spans="1:10" ht="14.25" x14ac:dyDescent="0.2">
      <c r="A43" s="91" t="s">
        <v>60</v>
      </c>
      <c r="B43" s="91"/>
      <c r="C43" s="91"/>
      <c r="D43" s="91"/>
      <c r="E43" s="91"/>
    </row>
    <row r="44" spans="1:10" ht="15.75" customHeight="1" x14ac:dyDescent="0.2">
      <c r="A44" s="48"/>
      <c r="B44" s="48"/>
      <c r="C44" s="48"/>
      <c r="D44" s="48"/>
      <c r="E44" s="48"/>
    </row>
    <row r="45" spans="1:10" x14ac:dyDescent="0.2">
      <c r="A45" s="46"/>
      <c r="B45" s="46"/>
      <c r="C45" s="46"/>
      <c r="D45" s="46"/>
      <c r="E45" s="46"/>
    </row>
    <row r="46" spans="1:10" ht="31.5" x14ac:dyDescent="0.25">
      <c r="A46" s="47" t="s">
        <v>48</v>
      </c>
      <c r="B46" s="10"/>
      <c r="C46" s="78" t="s">
        <v>26</v>
      </c>
      <c r="D46" s="78"/>
      <c r="E46" s="1"/>
    </row>
    <row r="47" spans="1:10" ht="50.25" customHeight="1" x14ac:dyDescent="0.25">
      <c r="A47" s="27" t="s">
        <v>23</v>
      </c>
      <c r="B47" s="10"/>
      <c r="C47" s="73" t="s">
        <v>24</v>
      </c>
      <c r="D47" s="73"/>
      <c r="E47" s="1"/>
      <c r="J47" s="2"/>
    </row>
    <row r="48" spans="1:10" ht="12.75" customHeight="1" x14ac:dyDescent="0.2">
      <c r="I48" s="2"/>
    </row>
    <row r="49" spans="1:1" ht="34.5" customHeight="1" x14ac:dyDescent="0.3">
      <c r="A49" s="35" t="str">
        <f>B11</f>
        <v>ÇAĞLAR ÖZTÜRK</v>
      </c>
    </row>
    <row r="50" spans="1:1" ht="131.25" customHeight="1" x14ac:dyDescent="0.2">
      <c r="A50" t="s">
        <v>8</v>
      </c>
    </row>
    <row r="51" spans="1:1" ht="25.5" customHeight="1" x14ac:dyDescent="0.2"/>
    <row r="52" spans="1:1" ht="25.5" customHeight="1" x14ac:dyDescent="0.2"/>
    <row r="53" spans="1:1" ht="12.75" customHeight="1" x14ac:dyDescent="0.2"/>
    <row r="54" spans="1:1" ht="12.75" customHeight="1" x14ac:dyDescent="0.2"/>
  </sheetData>
  <mergeCells count="29">
    <mergeCell ref="A8:E8"/>
    <mergeCell ref="A10:B10"/>
    <mergeCell ref="C10:E10"/>
    <mergeCell ref="A11:A12"/>
    <mergeCell ref="B11:B12"/>
    <mergeCell ref="C11:C13"/>
    <mergeCell ref="D11:E13"/>
    <mergeCell ref="A14:A15"/>
    <mergeCell ref="B14:B15"/>
    <mergeCell ref="C14:C17"/>
    <mergeCell ref="D14:E17"/>
    <mergeCell ref="A16:A17"/>
    <mergeCell ref="B16:B17"/>
    <mergeCell ref="A18:A19"/>
    <mergeCell ref="B18:B19"/>
    <mergeCell ref="C18:C21"/>
    <mergeCell ref="D18:E21"/>
    <mergeCell ref="A20:A21"/>
    <mergeCell ref="B20:B21"/>
    <mergeCell ref="A42:C42"/>
    <mergeCell ref="A43:E43"/>
    <mergeCell ref="C46:D46"/>
    <mergeCell ref="C47:D47"/>
    <mergeCell ref="D22:E22"/>
    <mergeCell ref="A23:E23"/>
    <mergeCell ref="A24:D24"/>
    <mergeCell ref="A39:B39"/>
    <mergeCell ref="D39:E39"/>
    <mergeCell ref="A40:E40"/>
  </mergeCells>
  <printOptions horizontalCentered="1" verticalCentered="1"/>
  <pageMargins left="0" right="0.43307086614173229" top="0.19685039370078741" bottom="0.98425196850393704" header="0.19685039370078741" footer="0.51181102362204722"/>
  <pageSetup paperSize="9" scale="49" orientation="portrait" horizontalDpi="4294967293" verticalDpi="4294967293" r:id="rId1"/>
  <headerFooter alignWithMargins="0">
    <oddFooter>&amp;L&amp;14 …........ S.BEDEL GÜZEL İnsan Kaynakları Müdürü   
 …........ S.KANBUR  İnsan Kaynakları Personeli</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showZeros="0" view="pageLayout" topLeftCell="A2" zoomScale="70" zoomScaleNormal="130" zoomScalePageLayoutView="70" workbookViewId="0">
      <selection activeCell="E36" sqref="E36"/>
    </sheetView>
  </sheetViews>
  <sheetFormatPr defaultRowHeight="12.75" x14ac:dyDescent="0.2"/>
  <cols>
    <col min="1" max="1" width="29" customWidth="1"/>
    <col min="2" max="2" width="35.5703125" customWidth="1"/>
    <col min="3" max="3" width="19.28515625" customWidth="1"/>
    <col min="4" max="4" width="29" customWidth="1"/>
    <col min="5" max="5" width="51.140625" customWidth="1"/>
    <col min="8" max="9" width="11" bestFit="1" customWidth="1"/>
  </cols>
  <sheetData>
    <row r="1" spans="1:9" hidden="1" x14ac:dyDescent="0.2">
      <c r="A1" s="14">
        <v>30</v>
      </c>
    </row>
    <row r="2" spans="1:9" x14ac:dyDescent="0.2">
      <c r="A2" s="14"/>
    </row>
    <row r="3" spans="1:9" x14ac:dyDescent="0.2">
      <c r="A3" s="14"/>
    </row>
    <row r="4" spans="1:9" x14ac:dyDescent="0.2">
      <c r="A4" s="14"/>
    </row>
    <row r="5" spans="1:9" x14ac:dyDescent="0.2">
      <c r="A5" s="14"/>
    </row>
    <row r="6" spans="1:9" x14ac:dyDescent="0.2">
      <c r="A6" s="14"/>
    </row>
    <row r="7" spans="1:9" x14ac:dyDescent="0.2">
      <c r="A7" s="14"/>
    </row>
    <row r="8" spans="1:9" ht="20.25" thickBot="1" x14ac:dyDescent="0.35">
      <c r="A8" s="58" t="s">
        <v>9</v>
      </c>
      <c r="B8" s="58"/>
      <c r="C8" s="58"/>
      <c r="D8" s="58"/>
      <c r="E8" s="58"/>
      <c r="F8" s="3"/>
      <c r="G8" s="3"/>
      <c r="H8" s="3"/>
      <c r="I8" s="3"/>
    </row>
    <row r="9" spans="1:9" ht="20.25" thickBot="1" x14ac:dyDescent="0.35">
      <c r="A9" s="18"/>
      <c r="B9" s="18"/>
      <c r="C9" s="18"/>
      <c r="D9" s="18"/>
      <c r="E9" s="18"/>
      <c r="F9" s="3"/>
      <c r="G9" s="3"/>
      <c r="H9" s="3"/>
      <c r="I9" s="3"/>
    </row>
    <row r="10" spans="1:9" ht="16.5" thickBot="1" x14ac:dyDescent="0.25">
      <c r="A10" s="59" t="s">
        <v>10</v>
      </c>
      <c r="B10" s="59"/>
      <c r="C10" s="62" t="s">
        <v>11</v>
      </c>
      <c r="D10" s="62"/>
      <c r="E10" s="62"/>
    </row>
    <row r="11" spans="1:9" ht="22.5" customHeight="1" thickBot="1" x14ac:dyDescent="0.25">
      <c r="A11" s="74" t="s">
        <v>12</v>
      </c>
      <c r="B11" s="90" t="s">
        <v>69</v>
      </c>
      <c r="C11" s="69" t="s">
        <v>18</v>
      </c>
      <c r="D11" s="63" t="s">
        <v>6</v>
      </c>
      <c r="E11" s="64"/>
    </row>
    <row r="12" spans="1:9" ht="21" customHeight="1" thickBot="1" x14ac:dyDescent="0.25">
      <c r="A12" s="74"/>
      <c r="B12" s="90"/>
      <c r="C12" s="70"/>
      <c r="D12" s="65"/>
      <c r="E12" s="66"/>
    </row>
    <row r="13" spans="1:9" ht="31.5" customHeight="1" thickBot="1" x14ac:dyDescent="0.3">
      <c r="A13" s="19" t="s">
        <v>13</v>
      </c>
      <c r="B13" s="53" t="s">
        <v>70</v>
      </c>
      <c r="C13" s="70"/>
      <c r="D13" s="65"/>
      <c r="E13" s="66"/>
    </row>
    <row r="14" spans="1:9" ht="13.5" customHeight="1" thickBot="1" x14ac:dyDescent="0.25">
      <c r="A14" s="74" t="s">
        <v>14</v>
      </c>
      <c r="B14" s="71"/>
      <c r="C14" s="69" t="s">
        <v>19</v>
      </c>
      <c r="D14" s="63" t="s">
        <v>71</v>
      </c>
      <c r="E14" s="64"/>
    </row>
    <row r="15" spans="1:9" ht="22.5" customHeight="1" thickBot="1" x14ac:dyDescent="0.25">
      <c r="A15" s="75"/>
      <c r="B15" s="72"/>
      <c r="C15" s="70"/>
      <c r="D15" s="65"/>
      <c r="E15" s="66"/>
    </row>
    <row r="16" spans="1:9" ht="13.5" customHeight="1" thickBot="1" x14ac:dyDescent="0.25">
      <c r="A16" s="74" t="s">
        <v>15</v>
      </c>
      <c r="B16" s="61">
        <v>13646530008</v>
      </c>
      <c r="C16" s="70"/>
      <c r="D16" s="65"/>
      <c r="E16" s="66"/>
    </row>
    <row r="17" spans="1:9" ht="20.25" customHeight="1" thickBot="1" x14ac:dyDescent="0.25">
      <c r="A17" s="75"/>
      <c r="B17" s="61"/>
      <c r="C17" s="76"/>
      <c r="D17" s="67"/>
      <c r="E17" s="68"/>
    </row>
    <row r="18" spans="1:9" ht="13.5" customHeight="1" thickBot="1" x14ac:dyDescent="0.25">
      <c r="A18" s="74" t="s">
        <v>16</v>
      </c>
      <c r="B18" s="87">
        <v>43194</v>
      </c>
      <c r="C18" s="69" t="s">
        <v>20</v>
      </c>
      <c r="D18" s="79" t="s">
        <v>4</v>
      </c>
      <c r="E18" s="80"/>
    </row>
    <row r="19" spans="1:9" ht="16.5" customHeight="1" thickBot="1" x14ac:dyDescent="0.25">
      <c r="A19" s="75"/>
      <c r="B19" s="88"/>
      <c r="C19" s="70"/>
      <c r="D19" s="81"/>
      <c r="E19" s="82"/>
    </row>
    <row r="20" spans="1:9" ht="14.25" customHeight="1" thickBot="1" x14ac:dyDescent="0.25">
      <c r="A20" s="74" t="s">
        <v>17</v>
      </c>
      <c r="B20" s="87">
        <v>43373</v>
      </c>
      <c r="C20" s="70"/>
      <c r="D20" s="81"/>
      <c r="E20" s="82"/>
    </row>
    <row r="21" spans="1:9" ht="21.75" customHeight="1" thickBot="1" x14ac:dyDescent="0.25">
      <c r="A21" s="75"/>
      <c r="B21" s="88"/>
      <c r="C21" s="76"/>
      <c r="D21" s="83"/>
      <c r="E21" s="84"/>
    </row>
    <row r="22" spans="1:9" ht="21.75" hidden="1" customHeight="1" x14ac:dyDescent="0.2">
      <c r="A22" s="24"/>
      <c r="B22" s="31"/>
      <c r="C22" s="24"/>
      <c r="D22" s="77"/>
      <c r="E22" s="77"/>
    </row>
    <row r="23" spans="1:9" ht="84.75" customHeight="1" x14ac:dyDescent="0.2">
      <c r="A23" s="91" t="s">
        <v>55</v>
      </c>
      <c r="B23" s="91"/>
      <c r="C23" s="91"/>
      <c r="D23" s="91"/>
      <c r="E23" s="91"/>
    </row>
    <row r="24" spans="1:9" ht="101.25" customHeight="1" thickBot="1" x14ac:dyDescent="0.25">
      <c r="A24" s="77" t="s">
        <v>21</v>
      </c>
      <c r="B24" s="77"/>
      <c r="C24" s="77"/>
      <c r="D24" s="77"/>
      <c r="E24" s="49"/>
    </row>
    <row r="25" spans="1:9" ht="21.75" hidden="1" customHeight="1" thickBot="1" x14ac:dyDescent="0.25">
      <c r="A25" s="49"/>
      <c r="B25" s="49"/>
      <c r="C25" s="49"/>
      <c r="D25" s="49"/>
      <c r="E25" s="49"/>
    </row>
    <row r="26" spans="1:9" ht="54.75" customHeight="1" thickBot="1" x14ac:dyDescent="0.25">
      <c r="A26" s="51" t="s">
        <v>27</v>
      </c>
      <c r="B26" s="6" t="s">
        <v>29</v>
      </c>
      <c r="C26" s="6" t="s">
        <v>28</v>
      </c>
      <c r="D26" s="6" t="s">
        <v>43</v>
      </c>
      <c r="E26" s="6" t="s">
        <v>30</v>
      </c>
    </row>
    <row r="27" spans="1:9" ht="42.6" customHeight="1" thickBot="1" x14ac:dyDescent="0.25">
      <c r="A27" s="7" t="s">
        <v>31</v>
      </c>
      <c r="B27" s="8"/>
      <c r="C27" s="8"/>
      <c r="D27" s="8"/>
      <c r="E27" s="16"/>
    </row>
    <row r="28" spans="1:9" ht="42.6" customHeight="1" thickBot="1" x14ac:dyDescent="0.25">
      <c r="A28" s="7" t="s">
        <v>32</v>
      </c>
      <c r="B28" s="8"/>
      <c r="C28" s="8"/>
      <c r="D28" s="8"/>
      <c r="E28" s="16"/>
    </row>
    <row r="29" spans="1:9" ht="56.25" customHeight="1" thickBot="1" x14ac:dyDescent="0.25">
      <c r="A29" s="9" t="s">
        <v>33</v>
      </c>
      <c r="B29" s="20"/>
      <c r="C29" s="8"/>
      <c r="D29" s="8"/>
      <c r="E29" s="16"/>
      <c r="H29" s="11"/>
      <c r="I29" s="11"/>
    </row>
    <row r="30" spans="1:9" ht="42.6" customHeight="1" thickBot="1" x14ac:dyDescent="0.25">
      <c r="A30" s="7" t="s">
        <v>34</v>
      </c>
      <c r="B30" s="8"/>
      <c r="C30" s="8"/>
      <c r="D30" s="8"/>
      <c r="E30" s="16">
        <v>2000</v>
      </c>
    </row>
    <row r="31" spans="1:9" ht="42.6" customHeight="1" thickBot="1" x14ac:dyDescent="0.25">
      <c r="A31" s="7" t="s">
        <v>35</v>
      </c>
      <c r="B31" s="8"/>
      <c r="C31" s="8"/>
      <c r="D31" s="8"/>
      <c r="E31" s="16"/>
    </row>
    <row r="32" spans="1:9" ht="42.6" customHeight="1" thickBot="1" x14ac:dyDescent="0.25">
      <c r="A32" s="7" t="s">
        <v>36</v>
      </c>
      <c r="B32" s="20"/>
      <c r="C32" s="8"/>
      <c r="D32" s="8"/>
      <c r="E32" s="21">
        <f>+B32-C32-D32</f>
        <v>0</v>
      </c>
    </row>
    <row r="33" spans="1:10" ht="42.6" customHeight="1" thickBot="1" x14ac:dyDescent="0.25">
      <c r="A33" s="7" t="s">
        <v>37</v>
      </c>
      <c r="B33" s="20"/>
      <c r="C33" s="8"/>
      <c r="D33" s="8"/>
      <c r="E33" s="21">
        <f>+B33-C33-D33</f>
        <v>0</v>
      </c>
    </row>
    <row r="34" spans="1:10" ht="42.6" customHeight="1" thickBot="1" x14ac:dyDescent="0.25">
      <c r="A34" s="7" t="s">
        <v>39</v>
      </c>
      <c r="B34" s="8"/>
      <c r="C34" s="8"/>
      <c r="D34" s="8"/>
      <c r="E34" s="16"/>
    </row>
    <row r="35" spans="1:10" ht="42.6" customHeight="1" thickBot="1" x14ac:dyDescent="0.25">
      <c r="A35" s="7" t="s">
        <v>38</v>
      </c>
      <c r="B35" s="8"/>
      <c r="C35" s="8"/>
      <c r="D35" s="8"/>
      <c r="E35" s="16"/>
    </row>
    <row r="36" spans="1:10" ht="42.6" customHeight="1" thickBot="1" x14ac:dyDescent="0.25">
      <c r="A36" s="7" t="s">
        <v>40</v>
      </c>
      <c r="B36" s="8"/>
      <c r="C36" s="8"/>
      <c r="D36" s="8"/>
      <c r="E36" s="16">
        <v>152.21</v>
      </c>
    </row>
    <row r="37" spans="1:10" ht="50.25" customHeight="1" thickBot="1" x14ac:dyDescent="0.25">
      <c r="A37" s="7" t="s">
        <v>41</v>
      </c>
      <c r="B37" s="8"/>
      <c r="C37" s="8"/>
      <c r="D37" s="8"/>
      <c r="E37" s="16"/>
    </row>
    <row r="38" spans="1:10" ht="42.6" customHeight="1" thickBot="1" x14ac:dyDescent="0.25">
      <c r="A38" s="7" t="s">
        <v>42</v>
      </c>
      <c r="B38" s="8"/>
      <c r="C38" s="8"/>
      <c r="D38" s="8"/>
      <c r="E38" s="17">
        <f>SUM(E27:E37)</f>
        <v>2152.21</v>
      </c>
    </row>
    <row r="39" spans="1:10" ht="15" x14ac:dyDescent="0.2">
      <c r="A39" s="91" t="s">
        <v>3</v>
      </c>
      <c r="B39" s="91"/>
      <c r="C39" s="36" t="s">
        <v>5</v>
      </c>
      <c r="D39" s="92" t="s">
        <v>72</v>
      </c>
      <c r="E39" s="92"/>
    </row>
    <row r="40" spans="1:10" ht="22.5" customHeight="1" x14ac:dyDescent="0.2">
      <c r="A40" s="91" t="s">
        <v>57</v>
      </c>
      <c r="B40" s="91"/>
      <c r="C40" s="91"/>
      <c r="D40" s="91"/>
      <c r="E40" s="91"/>
    </row>
    <row r="41" spans="1:10" ht="86.25" customHeight="1" x14ac:dyDescent="0.2">
      <c r="A41" s="37" t="s">
        <v>58</v>
      </c>
      <c r="B41" s="37"/>
      <c r="C41" s="38"/>
      <c r="D41" s="52" t="s">
        <v>59</v>
      </c>
      <c r="E41" s="37"/>
    </row>
    <row r="42" spans="1:10" ht="46.5" customHeight="1" x14ac:dyDescent="0.25">
      <c r="A42" s="93" t="s">
        <v>22</v>
      </c>
      <c r="B42" s="93"/>
      <c r="C42" s="93"/>
      <c r="D42" s="40"/>
      <c r="E42" s="40"/>
    </row>
    <row r="43" spans="1:10" ht="14.25" x14ac:dyDescent="0.2">
      <c r="A43" s="91" t="s">
        <v>60</v>
      </c>
      <c r="B43" s="91"/>
      <c r="C43" s="91"/>
      <c r="D43" s="91"/>
      <c r="E43" s="91"/>
    </row>
    <row r="44" spans="1:10" ht="15.75" customHeight="1" x14ac:dyDescent="0.2">
      <c r="A44" s="52"/>
      <c r="B44" s="52"/>
      <c r="C44" s="52"/>
      <c r="D44" s="52"/>
      <c r="E44" s="52"/>
    </row>
    <row r="45" spans="1:10" x14ac:dyDescent="0.2">
      <c r="A45" s="49"/>
      <c r="B45" s="49"/>
      <c r="C45" s="49"/>
      <c r="D45" s="49"/>
      <c r="E45" s="49"/>
    </row>
    <row r="46" spans="1:10" ht="31.5" x14ac:dyDescent="0.25">
      <c r="A46" s="50" t="s">
        <v>48</v>
      </c>
      <c r="B46" s="10"/>
      <c r="C46" s="78" t="s">
        <v>26</v>
      </c>
      <c r="D46" s="78"/>
      <c r="E46" s="1"/>
    </row>
    <row r="47" spans="1:10" ht="50.25" customHeight="1" x14ac:dyDescent="0.25">
      <c r="A47" s="27" t="s">
        <v>23</v>
      </c>
      <c r="B47" s="10"/>
      <c r="C47" s="73" t="s">
        <v>24</v>
      </c>
      <c r="D47" s="73"/>
      <c r="E47" s="1"/>
      <c r="J47" s="2"/>
    </row>
    <row r="48" spans="1:10" ht="12.75" customHeight="1" x14ac:dyDescent="0.2">
      <c r="I48" s="2"/>
    </row>
    <row r="49" spans="1:1" ht="34.5" customHeight="1" x14ac:dyDescent="0.3">
      <c r="A49" s="35" t="str">
        <f>B11</f>
        <v>FATİH KÜLLÜ</v>
      </c>
    </row>
    <row r="50" spans="1:1" ht="131.25" customHeight="1" x14ac:dyDescent="0.2">
      <c r="A50" t="s">
        <v>8</v>
      </c>
    </row>
    <row r="51" spans="1:1" ht="25.5" customHeight="1" x14ac:dyDescent="0.2"/>
    <row r="52" spans="1:1" ht="25.5" customHeight="1" x14ac:dyDescent="0.2"/>
    <row r="53" spans="1:1" ht="12.75" customHeight="1" x14ac:dyDescent="0.2"/>
    <row r="54" spans="1:1" ht="12.75" customHeight="1" x14ac:dyDescent="0.2"/>
  </sheetData>
  <mergeCells count="29">
    <mergeCell ref="A42:C42"/>
    <mergeCell ref="A43:E43"/>
    <mergeCell ref="C46:D46"/>
    <mergeCell ref="C47:D47"/>
    <mergeCell ref="D22:E22"/>
    <mergeCell ref="A23:E23"/>
    <mergeCell ref="A24:D24"/>
    <mergeCell ref="A39:B39"/>
    <mergeCell ref="D39:E39"/>
    <mergeCell ref="A40:E40"/>
    <mergeCell ref="A18:A19"/>
    <mergeCell ref="B18:B19"/>
    <mergeCell ref="C18:C21"/>
    <mergeCell ref="D18:E21"/>
    <mergeCell ref="A20:A21"/>
    <mergeCell ref="B20:B21"/>
    <mergeCell ref="A14:A15"/>
    <mergeCell ref="B14:B15"/>
    <mergeCell ref="C14:C17"/>
    <mergeCell ref="D14:E17"/>
    <mergeCell ref="A16:A17"/>
    <mergeCell ref="B16:B17"/>
    <mergeCell ref="A8:E8"/>
    <mergeCell ref="A10:B10"/>
    <mergeCell ref="C10:E10"/>
    <mergeCell ref="A11:A12"/>
    <mergeCell ref="B11:B12"/>
    <mergeCell ref="C11:C13"/>
    <mergeCell ref="D11:E13"/>
  </mergeCells>
  <printOptions horizontalCentered="1" verticalCentered="1"/>
  <pageMargins left="0" right="0.43307086614173229" top="0.19685039370078741" bottom="0.98425196850393704" header="0.19685039370078741" footer="0.51181102362204722"/>
  <pageSetup paperSize="9" scale="49" orientation="portrait" horizontalDpi="4294967293" verticalDpi="4294967293" r:id="rId1"/>
  <headerFooter alignWithMargins="0">
    <oddFooter>&amp;L&amp;14 …........ S.BEDEL GÜZEL İnsan Kaynakları Müdürü   
 …........ S.KANBUR  İnsan Kaynakları Personeli</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showZeros="0" tabSelected="1" view="pageLayout" topLeftCell="A2" zoomScale="70" zoomScaleNormal="130" zoomScalePageLayoutView="70" workbookViewId="0">
      <selection activeCell="A50" sqref="A50"/>
    </sheetView>
  </sheetViews>
  <sheetFormatPr defaultRowHeight="12.75" x14ac:dyDescent="0.2"/>
  <cols>
    <col min="1" max="1" width="29" customWidth="1"/>
    <col min="2" max="2" width="35.5703125" customWidth="1"/>
    <col min="3" max="3" width="19.28515625" customWidth="1"/>
    <col min="4" max="4" width="29" customWidth="1"/>
    <col min="5" max="5" width="51.140625" customWidth="1"/>
    <col min="8" max="9" width="11" bestFit="1" customWidth="1"/>
  </cols>
  <sheetData>
    <row r="1" spans="1:9" hidden="1" x14ac:dyDescent="0.2">
      <c r="A1" s="14">
        <v>30</v>
      </c>
    </row>
    <row r="2" spans="1:9" x14ac:dyDescent="0.2">
      <c r="A2" s="14"/>
    </row>
    <row r="3" spans="1:9" x14ac:dyDescent="0.2">
      <c r="A3" s="14"/>
    </row>
    <row r="4" spans="1:9" x14ac:dyDescent="0.2">
      <c r="A4" s="14"/>
    </row>
    <row r="5" spans="1:9" x14ac:dyDescent="0.2">
      <c r="A5" s="14"/>
    </row>
    <row r="6" spans="1:9" x14ac:dyDescent="0.2">
      <c r="A6" s="14"/>
    </row>
    <row r="7" spans="1:9" x14ac:dyDescent="0.2">
      <c r="A7" s="14"/>
    </row>
    <row r="8" spans="1:9" ht="20.25" thickBot="1" x14ac:dyDescent="0.35">
      <c r="A8" s="58" t="s">
        <v>9</v>
      </c>
      <c r="B8" s="58"/>
      <c r="C8" s="58"/>
      <c r="D8" s="58"/>
      <c r="E8" s="58"/>
      <c r="F8" s="3"/>
      <c r="G8" s="3"/>
      <c r="H8" s="3"/>
      <c r="I8" s="3"/>
    </row>
    <row r="9" spans="1:9" ht="20.25" thickBot="1" x14ac:dyDescent="0.35">
      <c r="A9" s="18"/>
      <c r="B9" s="18"/>
      <c r="C9" s="18"/>
      <c r="D9" s="18"/>
      <c r="E9" s="18"/>
      <c r="F9" s="3"/>
      <c r="G9" s="3"/>
      <c r="H9" s="3"/>
      <c r="I9" s="3"/>
    </row>
    <row r="10" spans="1:9" ht="16.5" thickBot="1" x14ac:dyDescent="0.25">
      <c r="A10" s="59" t="s">
        <v>10</v>
      </c>
      <c r="B10" s="59"/>
      <c r="C10" s="62" t="s">
        <v>11</v>
      </c>
      <c r="D10" s="62"/>
      <c r="E10" s="62"/>
    </row>
    <row r="11" spans="1:9" ht="22.5" customHeight="1" thickBot="1" x14ac:dyDescent="0.25">
      <c r="A11" s="74" t="s">
        <v>12</v>
      </c>
      <c r="B11" s="90"/>
      <c r="C11" s="69" t="s">
        <v>18</v>
      </c>
      <c r="D11" s="63" t="s">
        <v>6</v>
      </c>
      <c r="E11" s="64"/>
    </row>
    <row r="12" spans="1:9" ht="21" customHeight="1" thickBot="1" x14ac:dyDescent="0.25">
      <c r="A12" s="74"/>
      <c r="B12" s="90"/>
      <c r="C12" s="70"/>
      <c r="D12" s="65"/>
      <c r="E12" s="66"/>
    </row>
    <row r="13" spans="1:9" ht="31.5" customHeight="1" thickBot="1" x14ac:dyDescent="0.3">
      <c r="A13" s="19" t="s">
        <v>13</v>
      </c>
      <c r="B13" s="53"/>
      <c r="C13" s="70"/>
      <c r="D13" s="65"/>
      <c r="E13" s="66"/>
    </row>
    <row r="14" spans="1:9" ht="13.5" customHeight="1" thickBot="1" x14ac:dyDescent="0.25">
      <c r="A14" s="74" t="s">
        <v>14</v>
      </c>
      <c r="B14" s="71"/>
      <c r="C14" s="69" t="s">
        <v>19</v>
      </c>
      <c r="D14" s="63"/>
      <c r="E14" s="64"/>
    </row>
    <row r="15" spans="1:9" ht="22.5" customHeight="1" thickBot="1" x14ac:dyDescent="0.25">
      <c r="A15" s="75"/>
      <c r="B15" s="72"/>
      <c r="C15" s="70"/>
      <c r="D15" s="65"/>
      <c r="E15" s="66"/>
    </row>
    <row r="16" spans="1:9" ht="13.5" customHeight="1" thickBot="1" x14ac:dyDescent="0.25">
      <c r="A16" s="74" t="s">
        <v>15</v>
      </c>
      <c r="B16" s="61"/>
      <c r="C16" s="70"/>
      <c r="D16" s="65"/>
      <c r="E16" s="66"/>
    </row>
    <row r="17" spans="1:9" ht="20.25" customHeight="1" thickBot="1" x14ac:dyDescent="0.25">
      <c r="A17" s="75"/>
      <c r="B17" s="61"/>
      <c r="C17" s="76"/>
      <c r="D17" s="67"/>
      <c r="E17" s="68"/>
    </row>
    <row r="18" spans="1:9" ht="13.5" customHeight="1" thickBot="1" x14ac:dyDescent="0.25">
      <c r="A18" s="74" t="s">
        <v>16</v>
      </c>
      <c r="B18" s="87"/>
      <c r="C18" s="69" t="s">
        <v>20</v>
      </c>
      <c r="D18" s="79" t="s">
        <v>4</v>
      </c>
      <c r="E18" s="80"/>
    </row>
    <row r="19" spans="1:9" ht="16.5" customHeight="1" thickBot="1" x14ac:dyDescent="0.25">
      <c r="A19" s="75"/>
      <c r="B19" s="88"/>
      <c r="C19" s="70"/>
      <c r="D19" s="81"/>
      <c r="E19" s="82"/>
    </row>
    <row r="20" spans="1:9" ht="14.25" customHeight="1" thickBot="1" x14ac:dyDescent="0.25">
      <c r="A20" s="74" t="s">
        <v>17</v>
      </c>
      <c r="B20" s="87"/>
      <c r="C20" s="70"/>
      <c r="D20" s="81"/>
      <c r="E20" s="82"/>
    </row>
    <row r="21" spans="1:9" ht="21.75" customHeight="1" thickBot="1" x14ac:dyDescent="0.25">
      <c r="A21" s="75"/>
      <c r="B21" s="88"/>
      <c r="C21" s="76"/>
      <c r="D21" s="83"/>
      <c r="E21" s="84"/>
    </row>
    <row r="22" spans="1:9" ht="21.75" hidden="1" customHeight="1" x14ac:dyDescent="0.2">
      <c r="A22" s="24"/>
      <c r="B22" s="31"/>
      <c r="C22" s="24"/>
      <c r="D22" s="77"/>
      <c r="E22" s="77"/>
    </row>
    <row r="23" spans="1:9" ht="84.75" customHeight="1" x14ac:dyDescent="0.2">
      <c r="A23" s="91" t="s">
        <v>55</v>
      </c>
      <c r="B23" s="91"/>
      <c r="C23" s="91"/>
      <c r="D23" s="91"/>
      <c r="E23" s="91"/>
    </row>
    <row r="24" spans="1:9" ht="101.25" customHeight="1" thickBot="1" x14ac:dyDescent="0.25">
      <c r="A24" s="77" t="s">
        <v>21</v>
      </c>
      <c r="B24" s="77"/>
      <c r="C24" s="77"/>
      <c r="D24" s="77"/>
      <c r="E24" s="54"/>
    </row>
    <row r="25" spans="1:9" ht="21.75" hidden="1" customHeight="1" thickBot="1" x14ac:dyDescent="0.25">
      <c r="A25" s="54"/>
      <c r="B25" s="54"/>
      <c r="C25" s="54"/>
      <c r="D25" s="54"/>
      <c r="E25" s="54"/>
    </row>
    <row r="26" spans="1:9" ht="54.75" customHeight="1" thickBot="1" x14ac:dyDescent="0.25">
      <c r="A26" s="56" t="s">
        <v>27</v>
      </c>
      <c r="B26" s="6" t="s">
        <v>29</v>
      </c>
      <c r="C26" s="6" t="s">
        <v>28</v>
      </c>
      <c r="D26" s="6" t="s">
        <v>43</v>
      </c>
      <c r="E26" s="6" t="s">
        <v>30</v>
      </c>
    </row>
    <row r="27" spans="1:9" ht="42.6" customHeight="1" thickBot="1" x14ac:dyDescent="0.25">
      <c r="A27" s="7" t="s">
        <v>31</v>
      </c>
      <c r="B27" s="8"/>
      <c r="C27" s="8"/>
      <c r="D27" s="8"/>
      <c r="E27" s="16"/>
    </row>
    <row r="28" spans="1:9" ht="42.6" customHeight="1" thickBot="1" x14ac:dyDescent="0.25">
      <c r="A28" s="7" t="s">
        <v>32</v>
      </c>
      <c r="B28" s="8"/>
      <c r="C28" s="8"/>
      <c r="D28" s="8"/>
      <c r="E28" s="16"/>
    </row>
    <row r="29" spans="1:9" ht="56.25" customHeight="1" thickBot="1" x14ac:dyDescent="0.25">
      <c r="A29" s="9" t="s">
        <v>33</v>
      </c>
      <c r="B29" s="20"/>
      <c r="C29" s="8"/>
      <c r="D29" s="8"/>
      <c r="E29" s="16"/>
      <c r="H29" s="11"/>
      <c r="I29" s="11"/>
    </row>
    <row r="30" spans="1:9" ht="42.6" customHeight="1" thickBot="1" x14ac:dyDescent="0.25">
      <c r="A30" s="7" t="s">
        <v>34</v>
      </c>
      <c r="B30" s="8"/>
      <c r="C30" s="8"/>
      <c r="D30" s="8"/>
      <c r="E30" s="16"/>
    </row>
    <row r="31" spans="1:9" ht="42.6" customHeight="1" thickBot="1" x14ac:dyDescent="0.25">
      <c r="A31" s="7" t="s">
        <v>35</v>
      </c>
      <c r="B31" s="8"/>
      <c r="C31" s="8"/>
      <c r="D31" s="8"/>
      <c r="E31" s="16"/>
    </row>
    <row r="32" spans="1:9" ht="42.6" customHeight="1" thickBot="1" x14ac:dyDescent="0.25">
      <c r="A32" s="7" t="s">
        <v>36</v>
      </c>
      <c r="B32" s="20"/>
      <c r="C32" s="8"/>
      <c r="D32" s="8"/>
      <c r="E32" s="21">
        <f>+B32-C32-D32</f>
        <v>0</v>
      </c>
    </row>
    <row r="33" spans="1:10" ht="42.6" customHeight="1" thickBot="1" x14ac:dyDescent="0.25">
      <c r="A33" s="7" t="s">
        <v>37</v>
      </c>
      <c r="B33" s="20"/>
      <c r="C33" s="8"/>
      <c r="D33" s="8"/>
      <c r="E33" s="21">
        <f>+B33-C33-D33</f>
        <v>0</v>
      </c>
    </row>
    <row r="34" spans="1:10" ht="42.6" customHeight="1" thickBot="1" x14ac:dyDescent="0.25">
      <c r="A34" s="7" t="s">
        <v>39</v>
      </c>
      <c r="B34" s="8"/>
      <c r="C34" s="8"/>
      <c r="D34" s="8"/>
      <c r="E34" s="16"/>
    </row>
    <row r="35" spans="1:10" ht="42.6" customHeight="1" thickBot="1" x14ac:dyDescent="0.25">
      <c r="A35" s="7" t="s">
        <v>38</v>
      </c>
      <c r="B35" s="8"/>
      <c r="C35" s="8"/>
      <c r="D35" s="8"/>
      <c r="E35" s="16"/>
    </row>
    <row r="36" spans="1:10" ht="42.6" customHeight="1" thickBot="1" x14ac:dyDescent="0.25">
      <c r="A36" s="7" t="s">
        <v>40</v>
      </c>
      <c r="B36" s="8"/>
      <c r="C36" s="8"/>
      <c r="D36" s="8"/>
      <c r="E36" s="16"/>
    </row>
    <row r="37" spans="1:10" ht="50.25" customHeight="1" thickBot="1" x14ac:dyDescent="0.25">
      <c r="A37" s="7" t="s">
        <v>41</v>
      </c>
      <c r="B37" s="8"/>
      <c r="C37" s="8"/>
      <c r="D37" s="8"/>
      <c r="E37" s="16"/>
    </row>
    <row r="38" spans="1:10" ht="42.6" customHeight="1" thickBot="1" x14ac:dyDescent="0.25">
      <c r="A38" s="7" t="s">
        <v>42</v>
      </c>
      <c r="B38" s="8"/>
      <c r="C38" s="8"/>
      <c r="D38" s="8"/>
      <c r="E38" s="17">
        <f>SUM(E27:E37)</f>
        <v>0</v>
      </c>
    </row>
    <row r="39" spans="1:10" ht="15" x14ac:dyDescent="0.2">
      <c r="A39" s="91" t="s">
        <v>3</v>
      </c>
      <c r="B39" s="91"/>
      <c r="C39" s="36"/>
      <c r="D39" s="92" t="s">
        <v>75</v>
      </c>
      <c r="E39" s="92"/>
    </row>
    <row r="40" spans="1:10" ht="22.5" customHeight="1" x14ac:dyDescent="0.2">
      <c r="A40" s="91" t="s">
        <v>57</v>
      </c>
      <c r="B40" s="91"/>
      <c r="C40" s="91"/>
      <c r="D40" s="91"/>
      <c r="E40" s="91"/>
    </row>
    <row r="41" spans="1:10" ht="86.25" customHeight="1" x14ac:dyDescent="0.2">
      <c r="A41" s="37" t="s">
        <v>58</v>
      </c>
      <c r="B41" s="37"/>
      <c r="C41" s="38"/>
      <c r="D41" s="57" t="s">
        <v>59</v>
      </c>
      <c r="E41" s="37"/>
    </row>
    <row r="42" spans="1:10" ht="46.5" customHeight="1" x14ac:dyDescent="0.25">
      <c r="A42" s="93" t="s">
        <v>22</v>
      </c>
      <c r="B42" s="93"/>
      <c r="C42" s="93"/>
      <c r="D42" s="40"/>
      <c r="E42" s="40"/>
    </row>
    <row r="43" spans="1:10" ht="14.25" x14ac:dyDescent="0.2">
      <c r="A43" s="91" t="s">
        <v>60</v>
      </c>
      <c r="B43" s="91"/>
      <c r="C43" s="91"/>
      <c r="D43" s="91"/>
      <c r="E43" s="91"/>
    </row>
    <row r="44" spans="1:10" ht="15.75" customHeight="1" x14ac:dyDescent="0.2">
      <c r="A44" s="57"/>
      <c r="B44" s="57"/>
      <c r="C44" s="57"/>
      <c r="D44" s="57"/>
      <c r="E44" s="57"/>
    </row>
    <row r="45" spans="1:10" x14ac:dyDescent="0.2">
      <c r="A45" s="54"/>
      <c r="B45" s="54"/>
      <c r="C45" s="54"/>
      <c r="D45" s="54"/>
      <c r="E45" s="54"/>
    </row>
    <row r="46" spans="1:10" ht="31.5" x14ac:dyDescent="0.25">
      <c r="A46" s="55" t="s">
        <v>48</v>
      </c>
      <c r="B46" s="10"/>
      <c r="C46" s="78" t="s">
        <v>26</v>
      </c>
      <c r="D46" s="78"/>
      <c r="E46" s="1"/>
    </row>
    <row r="47" spans="1:10" ht="50.25" customHeight="1" x14ac:dyDescent="0.25">
      <c r="A47" s="27" t="s">
        <v>23</v>
      </c>
      <c r="B47" s="10"/>
      <c r="C47" s="73" t="s">
        <v>24</v>
      </c>
      <c r="D47" s="73"/>
      <c r="E47" s="1"/>
      <c r="J47" s="2"/>
    </row>
    <row r="48" spans="1:10" ht="12.75" customHeight="1" x14ac:dyDescent="0.2">
      <c r="I48" s="2"/>
    </row>
    <row r="49" spans="1:1" ht="34.5" customHeight="1" x14ac:dyDescent="0.3">
      <c r="A49" s="35">
        <f>B11</f>
        <v>0</v>
      </c>
    </row>
    <row r="50" spans="1:1" ht="131.25" customHeight="1" x14ac:dyDescent="0.2">
      <c r="A50" t="s">
        <v>8</v>
      </c>
    </row>
    <row r="51" spans="1:1" ht="25.5" customHeight="1" x14ac:dyDescent="0.2"/>
    <row r="52" spans="1:1" ht="25.5" customHeight="1" x14ac:dyDescent="0.2"/>
    <row r="53" spans="1:1" ht="12.75" customHeight="1" x14ac:dyDescent="0.2"/>
    <row r="54" spans="1:1" ht="12.75" customHeight="1" x14ac:dyDescent="0.2"/>
  </sheetData>
  <mergeCells count="29">
    <mergeCell ref="A42:C42"/>
    <mergeCell ref="A43:E43"/>
    <mergeCell ref="C46:D46"/>
    <mergeCell ref="C47:D47"/>
    <mergeCell ref="D22:E22"/>
    <mergeCell ref="A23:E23"/>
    <mergeCell ref="A24:D24"/>
    <mergeCell ref="A39:B39"/>
    <mergeCell ref="D39:E39"/>
    <mergeCell ref="A40:E40"/>
    <mergeCell ref="A18:A19"/>
    <mergeCell ref="B18:B19"/>
    <mergeCell ref="C18:C21"/>
    <mergeCell ref="D18:E21"/>
    <mergeCell ref="A20:A21"/>
    <mergeCell ref="B20:B21"/>
    <mergeCell ref="A14:A15"/>
    <mergeCell ref="B14:B15"/>
    <mergeCell ref="C14:C17"/>
    <mergeCell ref="D14:E17"/>
    <mergeCell ref="A16:A17"/>
    <mergeCell ref="B16:B17"/>
    <mergeCell ref="A8:E8"/>
    <mergeCell ref="A10:B10"/>
    <mergeCell ref="C10:E10"/>
    <mergeCell ref="A11:A12"/>
    <mergeCell ref="B11:B12"/>
    <mergeCell ref="C11:C13"/>
    <mergeCell ref="D11:E13"/>
  </mergeCells>
  <printOptions horizontalCentered="1" verticalCentered="1"/>
  <pageMargins left="0" right="0.43307086614173229" top="0.19685039370078741" bottom="0.98425196850393704" header="0.19685039370078741" footer="0.51181102362204722"/>
  <pageSetup paperSize="9" scale="49" orientation="portrait" horizontalDpi="4294967293" verticalDpi="4294967293" r:id="rId1"/>
  <headerFooter alignWithMargins="0">
    <oddFooter>&amp;L&amp;14 …........ .................. İnsan Kaynakları ............   
 …........ ................. İnsan Kaynakları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14</vt:i4>
      </vt:variant>
    </vt:vector>
  </HeadingPairs>
  <TitlesOfParts>
    <vt:vector size="21" baseType="lpstr">
      <vt:lpstr>İbraname</vt:lpstr>
      <vt:lpstr>istifa</vt:lpstr>
      <vt:lpstr>istifa (2)</vt:lpstr>
      <vt:lpstr>istifa (3)</vt:lpstr>
      <vt:lpstr>istifa (4)</vt:lpstr>
      <vt:lpstr>istifa (5)</vt:lpstr>
      <vt:lpstr>istifa (6)</vt:lpstr>
      <vt:lpstr>İbraname!_GoBack</vt:lpstr>
      <vt:lpstr>istifa!_GoBack</vt:lpstr>
      <vt:lpstr>'istifa (2)'!_GoBack</vt:lpstr>
      <vt:lpstr>'istifa (3)'!_GoBack</vt:lpstr>
      <vt:lpstr>'istifa (4)'!_GoBack</vt:lpstr>
      <vt:lpstr>'istifa (5)'!_GoBack</vt:lpstr>
      <vt:lpstr>'istifa (6)'!_GoBack</vt:lpstr>
      <vt:lpstr>İbraname!Yazdırma_Alanı</vt:lpstr>
      <vt:lpstr>istifa!Yazdırma_Alanı</vt:lpstr>
      <vt:lpstr>'istifa (2)'!Yazdırma_Alanı</vt:lpstr>
      <vt:lpstr>'istifa (3)'!Yazdırma_Alanı</vt:lpstr>
      <vt:lpstr>'istifa (4)'!Yazdırma_Alanı</vt:lpstr>
      <vt:lpstr>'istifa (5)'!Yazdırma_Alanı</vt:lpstr>
      <vt:lpstr>'istifa (6)'!Yazdırma_Alanı</vt:lpstr>
    </vt:vector>
  </TitlesOfParts>
  <Company>GLORIA GOLF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Varol Kursatoglu</dc:creator>
  <cp:lastModifiedBy>itg</cp:lastModifiedBy>
  <cp:lastPrinted>2018-10-02T12:08:27Z</cp:lastPrinted>
  <dcterms:created xsi:type="dcterms:W3CDTF">2004-08-19T06:12:33Z</dcterms:created>
  <dcterms:modified xsi:type="dcterms:W3CDTF">2018-10-03T11:23:34Z</dcterms:modified>
</cp:coreProperties>
</file>