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ATEJİK PLAN VE KALİTE YÖNETİMİ\Kalite Yönetimi- İnsan Kaynakları Güncel Formlar\"/>
    </mc:Choice>
  </mc:AlternateContent>
  <bookViews>
    <workbookView xWindow="0" yWindow="0" windowWidth="24000" windowHeight="9510" tabRatio="647"/>
  </bookViews>
  <sheets>
    <sheet name="SHEET1" sheetId="52" r:id="rId1"/>
    <sheet name="Sayfa1" sheetId="53" r:id="rId2"/>
  </sheets>
  <calcPr calcId="162913"/>
</workbook>
</file>

<file path=xl/calcChain.xml><?xml version="1.0" encoding="utf-8"?>
<calcChain xmlns="http://schemas.openxmlformats.org/spreadsheetml/2006/main">
  <c r="AX10" i="52" l="1"/>
  <c r="AW10" i="52"/>
  <c r="AV10" i="52"/>
  <c r="AU10" i="52"/>
  <c r="AT10" i="52"/>
  <c r="AS10" i="52"/>
  <c r="AR10" i="52"/>
  <c r="AQ10" i="52"/>
  <c r="AP10" i="52"/>
  <c r="AO10" i="52"/>
  <c r="AY10" i="52" l="1"/>
  <c r="AZ10" i="52" s="1"/>
  <c r="AO19" i="52"/>
  <c r="AP19" i="52"/>
  <c r="AQ19" i="52"/>
  <c r="AR19" i="52"/>
  <c r="AS19" i="52"/>
  <c r="AT19" i="52"/>
  <c r="AU19" i="52"/>
  <c r="AV19" i="52"/>
  <c r="AW19" i="52"/>
  <c r="AX19" i="52"/>
  <c r="AO20" i="52"/>
  <c r="AP20" i="52"/>
  <c r="AQ20" i="52"/>
  <c r="AR20" i="52"/>
  <c r="AS20" i="52"/>
  <c r="AT20" i="52"/>
  <c r="AU20" i="52"/>
  <c r="AV20" i="52"/>
  <c r="AW20" i="52"/>
  <c r="AX20" i="52"/>
  <c r="AO21" i="52"/>
  <c r="AP21" i="52"/>
  <c r="AQ21" i="52"/>
  <c r="AR21" i="52"/>
  <c r="AS21" i="52"/>
  <c r="AT21" i="52"/>
  <c r="AU21" i="52"/>
  <c r="AV21" i="52"/>
  <c r="AW21" i="52"/>
  <c r="AX21" i="52"/>
  <c r="AO22" i="52"/>
  <c r="AP22" i="52"/>
  <c r="AQ22" i="52"/>
  <c r="AR22" i="52"/>
  <c r="AS22" i="52"/>
  <c r="AT22" i="52"/>
  <c r="AU22" i="52"/>
  <c r="AV22" i="52"/>
  <c r="AW22" i="52"/>
  <c r="AX22" i="52"/>
  <c r="AY21" i="52" l="1"/>
  <c r="AZ21" i="52" s="1"/>
  <c r="AY19" i="52"/>
  <c r="AZ19" i="52" s="1"/>
  <c r="AY22" i="52"/>
  <c r="AZ22" i="52" s="1"/>
  <c r="AY20" i="52"/>
  <c r="AZ20" i="52" s="1"/>
  <c r="AO11" i="52"/>
  <c r="AP11" i="52"/>
  <c r="AQ11" i="52"/>
  <c r="AR11" i="52"/>
  <c r="AS11" i="52"/>
  <c r="AT11" i="52"/>
  <c r="AU11" i="52"/>
  <c r="AV11" i="52"/>
  <c r="AW11" i="52"/>
  <c r="AX11" i="52"/>
  <c r="AO12" i="52"/>
  <c r="AP12" i="52"/>
  <c r="AQ12" i="52"/>
  <c r="AR12" i="52"/>
  <c r="AS12" i="52"/>
  <c r="AT12" i="52"/>
  <c r="AU12" i="52"/>
  <c r="AV12" i="52"/>
  <c r="AW12" i="52"/>
  <c r="AX12" i="52"/>
  <c r="AO13" i="52"/>
  <c r="AP13" i="52"/>
  <c r="AQ13" i="52"/>
  <c r="AR13" i="52"/>
  <c r="AS13" i="52"/>
  <c r="AT13" i="52"/>
  <c r="AU13" i="52"/>
  <c r="AV13" i="52"/>
  <c r="AW13" i="52"/>
  <c r="AX13" i="52"/>
  <c r="AO14" i="52"/>
  <c r="AP14" i="52"/>
  <c r="AQ14" i="52"/>
  <c r="AR14" i="52"/>
  <c r="AS14" i="52"/>
  <c r="AT14" i="52"/>
  <c r="AU14" i="52"/>
  <c r="AV14" i="52"/>
  <c r="AW14" i="52"/>
  <c r="AX14" i="52"/>
  <c r="AO15" i="52"/>
  <c r="AP15" i="52"/>
  <c r="AQ15" i="52"/>
  <c r="AR15" i="52"/>
  <c r="AS15" i="52"/>
  <c r="AT15" i="52"/>
  <c r="AU15" i="52"/>
  <c r="AV15" i="52"/>
  <c r="AW15" i="52"/>
  <c r="AX15" i="52"/>
  <c r="AO16" i="52"/>
  <c r="AP16" i="52"/>
  <c r="AQ16" i="52"/>
  <c r="AR16" i="52"/>
  <c r="AS16" i="52"/>
  <c r="AT16" i="52"/>
  <c r="AU16" i="52"/>
  <c r="AV16" i="52"/>
  <c r="AW16" i="52"/>
  <c r="AX16" i="52"/>
  <c r="AO17" i="52"/>
  <c r="AP17" i="52"/>
  <c r="AQ17" i="52"/>
  <c r="AR17" i="52"/>
  <c r="AS17" i="52"/>
  <c r="AT17" i="52"/>
  <c r="AU17" i="52"/>
  <c r="AV17" i="52"/>
  <c r="AW17" i="52"/>
  <c r="AX17" i="52"/>
  <c r="AO18" i="52"/>
  <c r="AP18" i="52"/>
  <c r="AQ18" i="52"/>
  <c r="AR18" i="52"/>
  <c r="AS18" i="52"/>
  <c r="AT18" i="52"/>
  <c r="AU18" i="52"/>
  <c r="AV18" i="52"/>
  <c r="AW18" i="52"/>
  <c r="AX18" i="52"/>
  <c r="AO23" i="52"/>
  <c r="AP23" i="52"/>
  <c r="AQ23" i="52"/>
  <c r="AR23" i="52"/>
  <c r="AS23" i="52"/>
  <c r="AT23" i="52"/>
  <c r="AU23" i="52"/>
  <c r="AV23" i="52"/>
  <c r="AW23" i="52"/>
  <c r="AX23" i="52"/>
  <c r="AO24" i="52"/>
  <c r="AP24" i="52"/>
  <c r="AQ24" i="52"/>
  <c r="AR24" i="52"/>
  <c r="AS24" i="52"/>
  <c r="AT24" i="52"/>
  <c r="AU24" i="52"/>
  <c r="AV24" i="52"/>
  <c r="AW24" i="52"/>
  <c r="AX24" i="52"/>
  <c r="AO25" i="52"/>
  <c r="AP25" i="52"/>
  <c r="AQ25" i="52"/>
  <c r="AR25" i="52"/>
  <c r="AS25" i="52"/>
  <c r="AT25" i="52"/>
  <c r="AU25" i="52"/>
  <c r="AV25" i="52"/>
  <c r="AW25" i="52"/>
  <c r="AX25" i="52"/>
  <c r="AO26" i="52"/>
  <c r="AP26" i="52"/>
  <c r="AQ26" i="52"/>
  <c r="AR26" i="52"/>
  <c r="AS26" i="52"/>
  <c r="AT26" i="52"/>
  <c r="AU26" i="52"/>
  <c r="AV26" i="52"/>
  <c r="AW26" i="52"/>
  <c r="AX26" i="52"/>
  <c r="AO27" i="52"/>
  <c r="AP27" i="52"/>
  <c r="AQ27" i="52"/>
  <c r="AR27" i="52"/>
  <c r="AS27" i="52"/>
  <c r="AT27" i="52"/>
  <c r="AU27" i="52"/>
  <c r="AV27" i="52"/>
  <c r="AW27" i="52"/>
  <c r="AX27" i="52"/>
  <c r="AO28" i="52"/>
  <c r="AP28" i="52"/>
  <c r="AQ28" i="52"/>
  <c r="AR28" i="52"/>
  <c r="AS28" i="52"/>
  <c r="AT28" i="52"/>
  <c r="AU28" i="52"/>
  <c r="AV28" i="52"/>
  <c r="AW28" i="52"/>
  <c r="AX28" i="52"/>
  <c r="AO29" i="52"/>
  <c r="AQ29" i="52" l="1"/>
  <c r="AV29" i="52"/>
  <c r="AR29" i="52"/>
  <c r="AW29" i="52"/>
  <c r="AS29" i="52"/>
  <c r="AU29" i="52"/>
  <c r="AT29" i="52"/>
  <c r="AP29" i="52"/>
  <c r="AX29" i="52"/>
  <c r="AY27" i="52"/>
  <c r="AZ27" i="52" s="1"/>
  <c r="AY25" i="52"/>
  <c r="AZ25" i="52" s="1"/>
  <c r="AY24" i="52"/>
  <c r="AZ24" i="52" s="1"/>
  <c r="AY18" i="52"/>
  <c r="AZ18" i="52" s="1"/>
  <c r="AY16" i="52"/>
  <c r="AZ16" i="52" s="1"/>
  <c r="AY14" i="52"/>
  <c r="AZ14" i="52" s="1"/>
  <c r="AY13" i="52"/>
  <c r="AZ13" i="52" s="1"/>
  <c r="AY11" i="52"/>
  <c r="AZ11" i="52" s="1"/>
  <c r="AY28" i="52"/>
  <c r="AZ28" i="52" s="1"/>
  <c r="AY26" i="52"/>
  <c r="AZ26" i="52" s="1"/>
  <c r="AY23" i="52"/>
  <c r="AZ23" i="52" s="1"/>
  <c r="AY17" i="52"/>
  <c r="AZ17" i="52" s="1"/>
  <c r="AY15" i="52"/>
  <c r="AZ15" i="52" s="1"/>
  <c r="AY12" i="52"/>
  <c r="AZ12" i="52" s="1"/>
  <c r="AY29" i="52" l="1"/>
  <c r="AZ29" i="52" s="1"/>
</calcChain>
</file>

<file path=xl/sharedStrings.xml><?xml version="1.0" encoding="utf-8"?>
<sst xmlns="http://schemas.openxmlformats.org/spreadsheetml/2006/main" count="54" uniqueCount="54">
  <si>
    <t>S</t>
  </si>
  <si>
    <t>V</t>
  </si>
  <si>
    <t>O</t>
  </si>
  <si>
    <t>Öd.GÜN</t>
  </si>
  <si>
    <t>P</t>
  </si>
  <si>
    <t>Ücretsiz İzin</t>
  </si>
  <si>
    <t>Unpaid Leave</t>
  </si>
  <si>
    <t>(P)</t>
  </si>
  <si>
    <t>Ücretli İzin</t>
  </si>
  <si>
    <t>Paid Leave</t>
  </si>
  <si>
    <t>Görevli</t>
  </si>
  <si>
    <t>Genel ve Res.Tatil</t>
  </si>
  <si>
    <t>Public Holiday</t>
  </si>
  <si>
    <t>(V)</t>
  </si>
  <si>
    <t>Yıllık İzin</t>
  </si>
  <si>
    <t>(S)</t>
  </si>
  <si>
    <t>Normal Çalışma</t>
  </si>
  <si>
    <t>Normal Workday</t>
  </si>
  <si>
    <t>Day Off</t>
  </si>
  <si>
    <t>Mazeretsiz Gelmeme</t>
  </si>
  <si>
    <t>W</t>
  </si>
  <si>
    <t>S. No /Reg. No.</t>
  </si>
  <si>
    <t>( W )</t>
  </si>
  <si>
    <t>Raporlu</t>
  </si>
  <si>
    <t>(U)</t>
  </si>
  <si>
    <t>Vacation</t>
  </si>
  <si>
    <t>Unexcused Absent</t>
  </si>
  <si>
    <t>U</t>
  </si>
  <si>
    <t>Serbest Zaman</t>
  </si>
  <si>
    <t>(L)</t>
  </si>
  <si>
    <t>(FT)</t>
  </si>
  <si>
    <t>(BT)</t>
  </si>
  <si>
    <t xml:space="preserve">Free Time </t>
  </si>
  <si>
    <t>(X)</t>
  </si>
  <si>
    <t>L</t>
  </si>
  <si>
    <t>BT</t>
  </si>
  <si>
    <t>FT</t>
  </si>
  <si>
    <t>X</t>
  </si>
  <si>
    <t xml:space="preserve">                                                                                       </t>
  </si>
  <si>
    <r>
      <rPr>
        <b/>
        <sz val="10"/>
        <rFont val="Arial Tur"/>
        <charset val="162"/>
      </rPr>
      <t>(O)</t>
    </r>
    <r>
      <rPr>
        <sz val="10"/>
        <rFont val="Arial Tur"/>
        <family val="2"/>
        <charset val="162"/>
      </rPr>
      <t xml:space="preserve"> Hafta Tatili</t>
    </r>
  </si>
  <si>
    <t>2018</t>
  </si>
  <si>
    <t>BÖLÜM YÖNETİCİSİ / DEKAN</t>
  </si>
  <si>
    <r>
      <t xml:space="preserve">.................................   FAKÜLTESİ / DEPARTMANI / </t>
    </r>
    <r>
      <rPr>
        <b/>
        <i/>
        <sz val="22"/>
        <color theme="4" tint="-0.499984740745262"/>
        <rFont val="Arial Tur"/>
      </rPr>
      <t>FACULTY / DEPARTMENT</t>
    </r>
  </si>
  <si>
    <r>
      <t xml:space="preserve">Toplam / </t>
    </r>
    <r>
      <rPr>
        <b/>
        <i/>
        <sz val="11"/>
        <rFont val="Arial Tur"/>
      </rPr>
      <t>Total</t>
    </r>
    <r>
      <rPr>
        <b/>
        <sz val="11"/>
        <rFont val="Arial Tur"/>
        <family val="2"/>
        <charset val="162"/>
      </rPr>
      <t xml:space="preserve"> </t>
    </r>
  </si>
  <si>
    <t>DEPARTMENT MANAGER / DEAN</t>
  </si>
  <si>
    <r>
      <t>HAZIRLAYAN /</t>
    </r>
    <r>
      <rPr>
        <b/>
        <i/>
        <sz val="11"/>
        <rFont val="Arial Tur"/>
      </rPr>
      <t xml:space="preserve"> </t>
    </r>
    <r>
      <rPr>
        <b/>
        <sz val="11"/>
        <rFont val="Arial Tur"/>
      </rPr>
      <t>PREPARED BY</t>
    </r>
  </si>
  <si>
    <r>
      <t xml:space="preserve">TOPLAM / </t>
    </r>
    <r>
      <rPr>
        <b/>
        <i/>
        <sz val="11"/>
        <rFont val="Arial Tur"/>
      </rPr>
      <t>TOTAL</t>
    </r>
  </si>
  <si>
    <r>
      <t xml:space="preserve">Ay / </t>
    </r>
    <r>
      <rPr>
        <b/>
        <i/>
        <sz val="14"/>
        <color theme="4" tint="-0.499984740745262"/>
        <rFont val="Arial Tur"/>
      </rPr>
      <t>Month</t>
    </r>
    <r>
      <rPr>
        <b/>
        <sz val="14"/>
        <color theme="4" tint="-0.499984740745262"/>
        <rFont val="Arial Tur"/>
        <family val="2"/>
        <charset val="162"/>
      </rPr>
      <t>:</t>
    </r>
  </si>
  <si>
    <r>
      <t xml:space="preserve">Yıl / </t>
    </r>
    <r>
      <rPr>
        <b/>
        <i/>
        <sz val="13"/>
        <color theme="4" tint="-0.499984740745262"/>
        <rFont val="Arial Tur"/>
      </rPr>
      <t>Year</t>
    </r>
    <r>
      <rPr>
        <b/>
        <sz val="13"/>
        <color theme="4" tint="-0.499984740745262"/>
        <rFont val="Arial Tur"/>
        <family val="2"/>
        <charset val="162"/>
      </rPr>
      <t>:</t>
    </r>
  </si>
  <si>
    <r>
      <t xml:space="preserve">     </t>
    </r>
    <r>
      <rPr>
        <i/>
        <sz val="10"/>
        <rFont val="Arial Tur"/>
      </rPr>
      <t xml:space="preserve">  Business Trip</t>
    </r>
  </si>
  <si>
    <r>
      <t xml:space="preserve">      </t>
    </r>
    <r>
      <rPr>
        <i/>
        <sz val="10"/>
        <rFont val="Arial Tur"/>
      </rPr>
      <t xml:space="preserve"> Sickness </t>
    </r>
  </si>
  <si>
    <r>
      <t>ADI SOYADI /</t>
    </r>
    <r>
      <rPr>
        <b/>
        <i/>
        <sz val="11"/>
        <rFont val="Arial Tur"/>
      </rPr>
      <t xml:space="preserve"> NAME-LAST NAME</t>
    </r>
  </si>
  <si>
    <t>Ağustos</t>
  </si>
  <si>
    <t>Form No:İK-FR-0014 Yayın Tarihi:03.05.2018 Değ.No:0 Değ.Tarihi:-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</si>
</sst>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T_L_-;\-* #,##0.00\ _T_L_-;_-* &quot;-&quot;??\ _T_L_-;_-@_-"/>
    <numFmt numFmtId="165" formatCode="_-* #,##0\ _T_L_-;\-* #,##0\ _T_L_-;_-* &quot;-&quot;??\ _T_L_-;_-@_-"/>
    <numFmt numFmtId="166" formatCode="#,###_ ;\-#,###\ "/>
  </numFmts>
  <fonts count="2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 Tur"/>
      <family val="2"/>
      <charset val="162"/>
    </font>
    <font>
      <b/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name val="Arial Tur"/>
      <family val="2"/>
      <charset val="162"/>
    </font>
    <font>
      <b/>
      <sz val="10"/>
      <color indexed="8"/>
      <name val="Arial Tur"/>
      <family val="2"/>
      <charset val="162"/>
    </font>
    <font>
      <sz val="8"/>
      <color indexed="8"/>
      <name val="Arial Tur"/>
      <family val="2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6"/>
      <color theme="4" tint="-0.499984740745262"/>
      <name val="Arial Tur"/>
      <family val="2"/>
      <charset val="162"/>
    </font>
    <font>
      <sz val="10"/>
      <color theme="4" tint="-0.499984740745262"/>
      <name val="Arial Tur"/>
      <family val="2"/>
      <charset val="162"/>
    </font>
    <font>
      <b/>
      <sz val="22"/>
      <color theme="4" tint="-0.499984740745262"/>
      <name val="Arial Tur"/>
      <family val="2"/>
      <charset val="162"/>
    </font>
    <font>
      <sz val="12"/>
      <color theme="4" tint="-0.499984740745262"/>
      <name val="Arial Tur"/>
      <family val="2"/>
      <charset val="162"/>
    </font>
    <font>
      <b/>
      <sz val="14"/>
      <color theme="4" tint="-0.499984740745262"/>
      <name val="Arial Tur"/>
      <family val="2"/>
      <charset val="162"/>
    </font>
    <font>
      <b/>
      <sz val="14"/>
      <color theme="4" tint="-0.499984740745262"/>
      <name val="Arial Tur"/>
      <charset val="162"/>
    </font>
    <font>
      <b/>
      <sz val="13"/>
      <color theme="4" tint="-0.499984740745262"/>
      <name val="Arial Tur"/>
      <family val="2"/>
      <charset val="162"/>
    </font>
    <font>
      <b/>
      <i/>
      <sz val="22"/>
      <color theme="4" tint="-0.499984740745262"/>
      <name val="Arial Tur"/>
    </font>
    <font>
      <b/>
      <i/>
      <sz val="11"/>
      <name val="Arial Tur"/>
    </font>
    <font>
      <b/>
      <i/>
      <sz val="10"/>
      <name val="Arial Tur"/>
    </font>
    <font>
      <b/>
      <sz val="11"/>
      <name val="Arial Tur"/>
    </font>
    <font>
      <b/>
      <i/>
      <sz val="14"/>
      <color theme="4" tint="-0.499984740745262"/>
      <name val="Arial Tur"/>
    </font>
    <font>
      <b/>
      <i/>
      <sz val="13"/>
      <color theme="4" tint="-0.499984740745262"/>
      <name val="Arial Tur"/>
    </font>
    <font>
      <i/>
      <sz val="10"/>
      <name val="Arial Tu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/>
    <xf numFmtId="0" fontId="10" fillId="2" borderId="5" xfId="0" applyFont="1" applyFill="1" applyBorder="1" applyAlignment="1" applyProtection="1"/>
    <xf numFmtId="0" fontId="10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/>
    <xf numFmtId="0" fontId="2" fillId="2" borderId="10" xfId="0" applyFont="1" applyFill="1" applyBorder="1" applyAlignment="1" applyProtection="1"/>
    <xf numFmtId="166" fontId="2" fillId="2" borderId="2" xfId="1" applyNumberFormat="1" applyFont="1" applyFill="1" applyBorder="1" applyAlignment="1" applyProtection="1">
      <alignment horizontal="center" vertical="center" wrapText="1"/>
    </xf>
    <xf numFmtId="166" fontId="2" fillId="2" borderId="2" xfId="0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/>
    <xf numFmtId="0" fontId="0" fillId="2" borderId="1" xfId="0" applyFont="1" applyFill="1" applyBorder="1" applyAlignment="1" applyProtection="1"/>
    <xf numFmtId="0" fontId="10" fillId="2" borderId="1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right"/>
    </xf>
    <xf numFmtId="0" fontId="15" fillId="3" borderId="1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left" wrapText="1"/>
    </xf>
    <xf numFmtId="0" fontId="10" fillId="2" borderId="9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/>
    </xf>
    <xf numFmtId="0" fontId="24" fillId="2" borderId="13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24" fillId="4" borderId="13" xfId="0" applyFont="1" applyFill="1" applyBorder="1" applyAlignment="1" applyProtection="1">
      <alignment horizontal="left" vertical="top"/>
    </xf>
    <xf numFmtId="0" fontId="2" fillId="4" borderId="13" xfId="0" applyFont="1" applyFill="1" applyBorder="1" applyAlignment="1" applyProtection="1">
      <alignment horizontal="left" vertical="top"/>
    </xf>
    <xf numFmtId="0" fontId="0" fillId="4" borderId="13" xfId="0" applyFill="1" applyBorder="1" applyAlignment="1">
      <alignment vertical="top"/>
    </xf>
    <xf numFmtId="0" fontId="24" fillId="4" borderId="13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11" fillId="5" borderId="15" xfId="0" applyFont="1" applyFill="1" applyBorder="1" applyAlignment="1" applyProtection="1">
      <alignment horizontal="left"/>
    </xf>
    <xf numFmtId="0" fontId="11" fillId="5" borderId="1" xfId="0" applyFont="1" applyFill="1" applyBorder="1" applyAlignment="1" applyProtection="1">
      <alignment horizontal="left"/>
    </xf>
    <xf numFmtId="0" fontId="11" fillId="5" borderId="1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17" fontId="16" fillId="3" borderId="0" xfId="0" applyNumberFormat="1" applyFont="1" applyFill="1" applyBorder="1" applyAlignment="1" applyProtection="1">
      <alignment horizontal="left"/>
      <protection locked="0"/>
    </xf>
    <xf numFmtId="17" fontId="16" fillId="3" borderId="17" xfId="0" applyNumberFormat="1" applyFont="1" applyFill="1" applyBorder="1" applyAlignment="1" applyProtection="1">
      <alignment horizontal="left"/>
      <protection locked="0"/>
    </xf>
    <xf numFmtId="0" fontId="15" fillId="3" borderId="18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0" fontId="17" fillId="3" borderId="13" xfId="0" applyFont="1" applyFill="1" applyBorder="1" applyAlignment="1" applyProtection="1">
      <alignment horizontal="right"/>
    </xf>
    <xf numFmtId="49" fontId="16" fillId="3" borderId="13" xfId="0" applyNumberFormat="1" applyFont="1" applyFill="1" applyBorder="1" applyAlignment="1" applyProtection="1">
      <alignment horizontal="left"/>
      <protection locked="0"/>
    </xf>
    <xf numFmtId="49" fontId="16" fillId="3" borderId="14" xfId="0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4" fillId="2" borderId="18" xfId="0" applyFont="1" applyFill="1" applyBorder="1" applyAlignment="1" applyProtection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136072</xdr:rowOff>
    </xdr:from>
    <xdr:to>
      <xdr:col>15</xdr:col>
      <xdr:colOff>95250</xdr:colOff>
      <xdr:row>4</xdr:row>
      <xdr:rowOff>214745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353786"/>
          <a:ext cx="3619500" cy="99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tabSelected="1" zoomScale="77" zoomScaleNormal="77" zoomScaleSheetLayoutView="100" zoomScalePageLayoutView="55" workbookViewId="0">
      <selection activeCell="AL11" sqref="AL11"/>
    </sheetView>
  </sheetViews>
  <sheetFormatPr defaultRowHeight="12.75" x14ac:dyDescent="0.2"/>
  <cols>
    <col min="1" max="1" width="6.5703125" style="1" customWidth="1"/>
    <col min="2" max="2" width="6.7109375" style="1" customWidth="1"/>
    <col min="3" max="8" width="3.7109375" style="1" customWidth="1"/>
    <col min="9" max="9" width="4.5703125" style="1" customWidth="1"/>
    <col min="10" max="10" width="2.42578125" style="1" hidden="1" customWidth="1"/>
    <col min="11" max="11" width="4" style="1" bestFit="1" customWidth="1"/>
    <col min="12" max="12" width="3.5703125" style="1" customWidth="1"/>
    <col min="13" max="14" width="4" style="1" bestFit="1" customWidth="1"/>
    <col min="15" max="35" width="3.5703125" style="1" customWidth="1"/>
    <col min="36" max="36" width="3.42578125" style="1" bestFit="1" customWidth="1"/>
    <col min="37" max="40" width="3.5703125" style="1" customWidth="1"/>
    <col min="41" max="50" width="6.28515625" style="1" customWidth="1"/>
    <col min="51" max="51" width="7.42578125" style="1" customWidth="1"/>
    <col min="52" max="52" width="9.140625" style="2" bestFit="1"/>
    <col min="53" max="16384" width="9.140625" style="1"/>
  </cols>
  <sheetData>
    <row r="1" spans="1:52" ht="8.25" customHeight="1" x14ac:dyDescent="0.2"/>
    <row r="2" spans="1:52" ht="8.25" customHeight="1" x14ac:dyDescent="0.2"/>
    <row r="3" spans="1:52" s="34" customFormat="1" ht="40.5" customHeight="1" x14ac:dyDescent="0.3">
      <c r="A3" s="75" t="s">
        <v>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7"/>
    </row>
    <row r="4" spans="1:52" ht="31.5" customHeigh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  <c r="V4" s="37"/>
      <c r="W4" s="37"/>
      <c r="X4" s="86" t="s">
        <v>42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37"/>
      <c r="AQ4" s="37"/>
      <c r="AR4" s="38"/>
      <c r="AS4" s="40"/>
      <c r="AT4" s="40" t="s">
        <v>47</v>
      </c>
      <c r="AU4" s="40"/>
      <c r="AV4" s="79" t="s">
        <v>52</v>
      </c>
      <c r="AW4" s="79"/>
      <c r="AX4" s="79"/>
      <c r="AY4" s="79"/>
      <c r="AZ4" s="80"/>
    </row>
    <row r="5" spans="1:52" ht="51" customHeight="1" x14ac:dyDescent="0.2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39"/>
      <c r="T5" s="39"/>
      <c r="U5" s="39"/>
      <c r="V5" s="39"/>
      <c r="W5" s="39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39"/>
      <c r="AQ5" s="39"/>
      <c r="AR5" s="39"/>
      <c r="AS5" s="83" t="s">
        <v>48</v>
      </c>
      <c r="AT5" s="83"/>
      <c r="AU5" s="41"/>
      <c r="AV5" s="84" t="s">
        <v>40</v>
      </c>
      <c r="AW5" s="84"/>
      <c r="AX5" s="84"/>
      <c r="AY5" s="84"/>
      <c r="AZ5" s="85"/>
    </row>
    <row r="6" spans="1:52" ht="11.25" customHeight="1" x14ac:dyDescent="0.2"/>
    <row r="7" spans="1:52" ht="18" customHeight="1" x14ac:dyDescent="0.2">
      <c r="A7" s="33" t="s">
        <v>24</v>
      </c>
      <c r="B7" s="55" t="s">
        <v>5</v>
      </c>
      <c r="C7" s="55"/>
      <c r="D7" s="55"/>
      <c r="E7" s="4"/>
      <c r="F7" s="3" t="s">
        <v>29</v>
      </c>
      <c r="G7" s="55" t="s">
        <v>8</v>
      </c>
      <c r="H7" s="55"/>
      <c r="I7" s="55"/>
      <c r="J7" s="4"/>
      <c r="K7" s="4"/>
      <c r="L7" s="3" t="s">
        <v>31</v>
      </c>
      <c r="M7" s="55" t="s">
        <v>10</v>
      </c>
      <c r="N7" s="55"/>
      <c r="O7" s="55"/>
      <c r="P7" s="4"/>
      <c r="Q7" s="4"/>
      <c r="R7" s="3" t="s">
        <v>7</v>
      </c>
      <c r="S7" s="55" t="s">
        <v>11</v>
      </c>
      <c r="T7" s="55"/>
      <c r="U7" s="55"/>
      <c r="V7" s="55"/>
      <c r="W7" s="55"/>
      <c r="X7" s="4"/>
      <c r="Y7" s="3" t="s">
        <v>13</v>
      </c>
      <c r="Z7" s="55" t="s">
        <v>14</v>
      </c>
      <c r="AA7" s="55"/>
      <c r="AB7" s="55"/>
      <c r="AC7" s="4"/>
      <c r="AD7" s="28" t="s">
        <v>30</v>
      </c>
      <c r="AE7" s="29" t="s">
        <v>28</v>
      </c>
      <c r="AF7" s="29"/>
      <c r="AG7" s="4"/>
      <c r="AH7" s="4"/>
      <c r="AI7" s="5" t="s">
        <v>15</v>
      </c>
      <c r="AJ7" s="55" t="s">
        <v>23</v>
      </c>
      <c r="AK7" s="55"/>
      <c r="AL7" s="55"/>
      <c r="AM7" s="55"/>
      <c r="AN7" s="4"/>
      <c r="AO7" s="3" t="s">
        <v>22</v>
      </c>
      <c r="AP7" s="55" t="s">
        <v>16</v>
      </c>
      <c r="AQ7" s="55"/>
      <c r="AR7" s="92"/>
      <c r="AS7" s="58" t="s">
        <v>39</v>
      </c>
      <c r="AT7" s="55"/>
      <c r="AU7" s="31" t="s">
        <v>33</v>
      </c>
      <c r="AV7" s="30" t="s">
        <v>19</v>
      </c>
      <c r="AW7" s="30"/>
      <c r="AX7" s="30"/>
      <c r="AY7" s="24"/>
      <c r="AZ7" s="25"/>
    </row>
    <row r="8" spans="1:52" ht="18" customHeight="1" x14ac:dyDescent="0.2">
      <c r="A8" s="89" t="s">
        <v>6</v>
      </c>
      <c r="B8" s="60"/>
      <c r="C8" s="60"/>
      <c r="D8" s="60"/>
      <c r="E8" s="6"/>
      <c r="F8" s="59" t="s">
        <v>9</v>
      </c>
      <c r="G8" s="60"/>
      <c r="H8" s="60"/>
      <c r="I8" s="60"/>
      <c r="J8" s="6"/>
      <c r="K8" s="69" t="s">
        <v>49</v>
      </c>
      <c r="L8" s="69"/>
      <c r="M8" s="69"/>
      <c r="N8" s="69"/>
      <c r="O8" s="69"/>
      <c r="P8" s="69"/>
      <c r="Q8" s="69"/>
      <c r="R8" s="6"/>
      <c r="S8" s="68" t="s">
        <v>12</v>
      </c>
      <c r="T8" s="69"/>
      <c r="U8" s="69"/>
      <c r="V8" s="69"/>
      <c r="W8" s="69"/>
      <c r="X8" s="6"/>
      <c r="Y8" s="6"/>
      <c r="Z8" s="68" t="s">
        <v>25</v>
      </c>
      <c r="AA8" s="69"/>
      <c r="AB8" s="69"/>
      <c r="AC8" s="6"/>
      <c r="AD8" s="71" t="s">
        <v>32</v>
      </c>
      <c r="AE8" s="72"/>
      <c r="AF8" s="72"/>
      <c r="AG8" s="73"/>
      <c r="AH8" s="73"/>
      <c r="AI8" s="69" t="s">
        <v>50</v>
      </c>
      <c r="AJ8" s="69"/>
      <c r="AK8" s="69"/>
      <c r="AL8" s="69"/>
      <c r="AM8" s="69"/>
      <c r="AN8" s="6"/>
      <c r="AO8" s="6"/>
      <c r="AP8" s="68" t="s">
        <v>17</v>
      </c>
      <c r="AQ8" s="69"/>
      <c r="AR8" s="70"/>
      <c r="AS8" s="59" t="s">
        <v>18</v>
      </c>
      <c r="AT8" s="60"/>
      <c r="AU8" s="23"/>
      <c r="AV8" s="68" t="s">
        <v>26</v>
      </c>
      <c r="AW8" s="69"/>
      <c r="AX8" s="90"/>
      <c r="AY8" s="90"/>
      <c r="AZ8" s="91"/>
    </row>
    <row r="9" spans="1:52" s="11" customFormat="1" ht="39.75" customHeight="1" x14ac:dyDescent="0.2">
      <c r="A9" s="7" t="s">
        <v>21</v>
      </c>
      <c r="B9" s="49" t="s">
        <v>51</v>
      </c>
      <c r="C9" s="50"/>
      <c r="D9" s="50"/>
      <c r="E9" s="50"/>
      <c r="F9" s="50"/>
      <c r="G9" s="50"/>
      <c r="H9" s="50"/>
      <c r="I9" s="50"/>
      <c r="J9" s="51"/>
      <c r="K9" s="44">
        <v>1</v>
      </c>
      <c r="L9" s="44">
        <v>2</v>
      </c>
      <c r="M9" s="45">
        <v>3</v>
      </c>
      <c r="N9" s="45">
        <v>4</v>
      </c>
      <c r="O9" s="45">
        <v>5</v>
      </c>
      <c r="P9" s="45">
        <v>6</v>
      </c>
      <c r="Q9" s="45">
        <v>7</v>
      </c>
      <c r="R9" s="44">
        <v>8</v>
      </c>
      <c r="S9" s="44">
        <v>9</v>
      </c>
      <c r="T9" s="45">
        <v>10</v>
      </c>
      <c r="U9" s="45">
        <v>11</v>
      </c>
      <c r="V9" s="45">
        <v>12</v>
      </c>
      <c r="W9" s="45">
        <v>13</v>
      </c>
      <c r="X9" s="45">
        <v>14</v>
      </c>
      <c r="Y9" s="44">
        <v>15</v>
      </c>
      <c r="Z9" s="44">
        <v>16</v>
      </c>
      <c r="AA9" s="45">
        <v>17</v>
      </c>
      <c r="AB9" s="45">
        <v>18</v>
      </c>
      <c r="AC9" s="45">
        <v>19</v>
      </c>
      <c r="AD9" s="45">
        <v>20</v>
      </c>
      <c r="AE9" s="45">
        <v>21</v>
      </c>
      <c r="AF9" s="44">
        <v>22</v>
      </c>
      <c r="AG9" s="44">
        <v>23</v>
      </c>
      <c r="AH9" s="45">
        <v>24</v>
      </c>
      <c r="AI9" s="45">
        <v>25</v>
      </c>
      <c r="AJ9" s="45">
        <v>26</v>
      </c>
      <c r="AK9" s="45">
        <v>27</v>
      </c>
      <c r="AL9" s="45">
        <v>28</v>
      </c>
      <c r="AM9" s="44">
        <v>29</v>
      </c>
      <c r="AN9" s="44">
        <v>30</v>
      </c>
      <c r="AO9" s="8" t="s">
        <v>27</v>
      </c>
      <c r="AP9" s="8" t="s">
        <v>34</v>
      </c>
      <c r="AQ9" s="8" t="s">
        <v>35</v>
      </c>
      <c r="AR9" s="8" t="s">
        <v>4</v>
      </c>
      <c r="AS9" s="8" t="s">
        <v>1</v>
      </c>
      <c r="AT9" s="8" t="s">
        <v>36</v>
      </c>
      <c r="AU9" s="8" t="s">
        <v>0</v>
      </c>
      <c r="AV9" s="8" t="s">
        <v>20</v>
      </c>
      <c r="AW9" s="8" t="s">
        <v>2</v>
      </c>
      <c r="AX9" s="8" t="s">
        <v>37</v>
      </c>
      <c r="AY9" s="9" t="s">
        <v>3</v>
      </c>
      <c r="AZ9" s="10" t="s">
        <v>43</v>
      </c>
    </row>
    <row r="10" spans="1:52" s="11" customFormat="1" ht="32.1" customHeight="1" x14ac:dyDescent="0.2">
      <c r="A10" s="7">
        <v>1</v>
      </c>
      <c r="B10" s="56"/>
      <c r="C10" s="57"/>
      <c r="D10" s="57"/>
      <c r="E10" s="57"/>
      <c r="F10" s="57"/>
      <c r="G10" s="57"/>
      <c r="H10" s="57"/>
      <c r="I10" s="57"/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2">
        <f>COUNTIF(K10:AN10,$AO$9)</f>
        <v>0</v>
      </c>
      <c r="AP10" s="12">
        <f>COUNTIF(K10:AN10,$AP$9)</f>
        <v>0</v>
      </c>
      <c r="AQ10" s="12">
        <f>COUNTIF(K10:AN10,$AQ$9)</f>
        <v>0</v>
      </c>
      <c r="AR10" s="12">
        <f>COUNTIF(K10:AN10,$AR$9)</f>
        <v>0</v>
      </c>
      <c r="AS10" s="12">
        <f>COUNTIF(K10:AN10,$AS$9)</f>
        <v>0</v>
      </c>
      <c r="AT10" s="12">
        <f>COUNTIF(K10:AN10,$AT$9)</f>
        <v>0</v>
      </c>
      <c r="AU10" s="12">
        <f>COUNTIF(K10:AN10,$AU$9)</f>
        <v>0</v>
      </c>
      <c r="AV10" s="12">
        <f>COUNTIF(K10:AN10,$AV$9)</f>
        <v>0</v>
      </c>
      <c r="AW10" s="12">
        <f>COUNTIF(K10:AN10,$AW$9)</f>
        <v>0</v>
      </c>
      <c r="AX10" s="12">
        <f>COUNTIF(K10:AN10,$AX$9)</f>
        <v>0</v>
      </c>
      <c r="AY10" s="13">
        <f>AP10+AQ10+AR10+AS10+AT10+AV10+AW10</f>
        <v>0</v>
      </c>
      <c r="AZ10" s="12">
        <f>IF(AY10=31,30,AY10)</f>
        <v>0</v>
      </c>
    </row>
    <row r="11" spans="1:52" s="11" customFormat="1" ht="32.1" customHeight="1" x14ac:dyDescent="0.2">
      <c r="A11" s="7">
        <v>2</v>
      </c>
      <c r="B11" s="46"/>
      <c r="C11" s="47"/>
      <c r="D11" s="47"/>
      <c r="E11" s="47"/>
      <c r="F11" s="47"/>
      <c r="G11" s="47"/>
      <c r="H11" s="47"/>
      <c r="I11" s="47"/>
      <c r="J11" s="4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2">
        <f>COUNTIF(K11:AN11,$AO$9)</f>
        <v>0</v>
      </c>
      <c r="AP11" s="12">
        <f>COUNTIF(K11:AN11,$AP$9)</f>
        <v>0</v>
      </c>
      <c r="AQ11" s="12">
        <f>COUNTIF(K11:AN11,$AQ$9)</f>
        <v>0</v>
      </c>
      <c r="AR11" s="12">
        <f>COUNTIF(K11:AN11,$AR$9)</f>
        <v>0</v>
      </c>
      <c r="AS11" s="12">
        <f>COUNTIF(K11:AN11,$AS$9)</f>
        <v>0</v>
      </c>
      <c r="AT11" s="12">
        <f>COUNTIF(K11:AN11,$AT$9)</f>
        <v>0</v>
      </c>
      <c r="AU11" s="12">
        <f>COUNTIF(K11:AN11,$AU$9)</f>
        <v>0</v>
      </c>
      <c r="AV11" s="12">
        <f>COUNTIF(K11:AN11,$AV$9)</f>
        <v>0</v>
      </c>
      <c r="AW11" s="12">
        <f>COUNTIF(K11:AN11,$AW$9)</f>
        <v>0</v>
      </c>
      <c r="AX11" s="12">
        <f>COUNTIF(K11:AN11,$AX$9)</f>
        <v>0</v>
      </c>
      <c r="AY11" s="13">
        <f t="shared" ref="AY11:AY28" si="0">AP11+AQ11+AR11+AS11+AT11+AV11+AW11</f>
        <v>0</v>
      </c>
      <c r="AZ11" s="12">
        <f t="shared" ref="AZ11:AZ28" si="1">IF(AY11=31,30,AY11)</f>
        <v>0</v>
      </c>
    </row>
    <row r="12" spans="1:52" ht="32.1" customHeight="1" x14ac:dyDescent="0.2">
      <c r="A12" s="7">
        <v>3</v>
      </c>
      <c r="B12" s="46"/>
      <c r="C12" s="47"/>
      <c r="D12" s="47"/>
      <c r="E12" s="47"/>
      <c r="F12" s="47"/>
      <c r="G12" s="47"/>
      <c r="H12" s="47"/>
      <c r="I12" s="47"/>
      <c r="J12" s="4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2">
        <f>COUNTIF(K12:AN12,$AO$9)</f>
        <v>0</v>
      </c>
      <c r="AP12" s="12">
        <f>COUNTIF(K12:AN12,$AP$9)</f>
        <v>0</v>
      </c>
      <c r="AQ12" s="12">
        <f>COUNTIF(K12:AN12,$AQ$9)</f>
        <v>0</v>
      </c>
      <c r="AR12" s="12">
        <f>COUNTIF(K12:AN12,$AR$9)</f>
        <v>0</v>
      </c>
      <c r="AS12" s="12">
        <f>COUNTIF(K12:AN12,$AS$9)</f>
        <v>0</v>
      </c>
      <c r="AT12" s="12">
        <f>COUNTIF(K12:AN12,$AT$9)</f>
        <v>0</v>
      </c>
      <c r="AU12" s="12">
        <f>COUNTIF(K12:AN12,$AU$9)</f>
        <v>0</v>
      </c>
      <c r="AV12" s="12">
        <f>COUNTIF(K12:AN12,$AV$9)</f>
        <v>0</v>
      </c>
      <c r="AW12" s="12">
        <f>COUNTIF(K12:AN12,$AW$9)</f>
        <v>0</v>
      </c>
      <c r="AX12" s="12">
        <f>COUNTIF(K12:AN12,$AX$9)</f>
        <v>0</v>
      </c>
      <c r="AY12" s="13">
        <f t="shared" si="0"/>
        <v>0</v>
      </c>
      <c r="AZ12" s="12">
        <f t="shared" si="1"/>
        <v>0</v>
      </c>
    </row>
    <row r="13" spans="1:52" ht="32.1" customHeight="1" x14ac:dyDescent="0.2">
      <c r="A13" s="7">
        <v>4</v>
      </c>
      <c r="B13" s="46"/>
      <c r="C13" s="47"/>
      <c r="D13" s="47"/>
      <c r="E13" s="47"/>
      <c r="F13" s="47"/>
      <c r="G13" s="47"/>
      <c r="H13" s="47"/>
      <c r="I13" s="47"/>
      <c r="J13" s="4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2">
        <f>COUNTIF(K13:AN13,$AO$9)</f>
        <v>0</v>
      </c>
      <c r="AP13" s="12">
        <f>COUNTIF(K13:AN13,$AP$9)</f>
        <v>0</v>
      </c>
      <c r="AQ13" s="12">
        <f>COUNTIF(K13:AN13,$AQ$9)</f>
        <v>0</v>
      </c>
      <c r="AR13" s="12">
        <f>COUNTIF(K13:AN13,$AR$9)</f>
        <v>0</v>
      </c>
      <c r="AS13" s="12">
        <f>COUNTIF(K13:AN13,$AS$9)</f>
        <v>0</v>
      </c>
      <c r="AT13" s="12">
        <f>COUNTIF(K13:AN13,$AT$9)</f>
        <v>0</v>
      </c>
      <c r="AU13" s="12">
        <f>COUNTIF(K13:AN13,$AU$9)</f>
        <v>0</v>
      </c>
      <c r="AV13" s="12">
        <f>COUNTIF(K13:AN13,$AV$9)</f>
        <v>0</v>
      </c>
      <c r="AW13" s="12">
        <f>COUNTIF(K13:AN13,$AW$9)</f>
        <v>0</v>
      </c>
      <c r="AX13" s="12">
        <f>COUNTIF(K13:AN13,$AX$9)</f>
        <v>0</v>
      </c>
      <c r="AY13" s="13">
        <f t="shared" si="0"/>
        <v>0</v>
      </c>
      <c r="AZ13" s="12">
        <f t="shared" si="1"/>
        <v>0</v>
      </c>
    </row>
    <row r="14" spans="1:52" ht="32.1" customHeight="1" x14ac:dyDescent="0.2">
      <c r="A14" s="7">
        <v>12</v>
      </c>
      <c r="B14" s="46"/>
      <c r="C14" s="47"/>
      <c r="D14" s="47"/>
      <c r="E14" s="47"/>
      <c r="F14" s="47"/>
      <c r="G14" s="47"/>
      <c r="H14" s="47"/>
      <c r="I14" s="47"/>
      <c r="J14" s="4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2">
        <f>COUNTIF(K14:AN14,$AO$9)</f>
        <v>0</v>
      </c>
      <c r="AP14" s="12">
        <f>COUNTIF(K14:AN14,$AP$9)</f>
        <v>0</v>
      </c>
      <c r="AQ14" s="12">
        <f>COUNTIF(K14:AN14,$AQ$9)</f>
        <v>0</v>
      </c>
      <c r="AR14" s="12">
        <f>COUNTIF(K14:AN14,$AR$9)</f>
        <v>0</v>
      </c>
      <c r="AS14" s="12">
        <f>COUNTIF(K14:AN14,$AS$9)</f>
        <v>0</v>
      </c>
      <c r="AT14" s="12">
        <f>COUNTIF(K14:AN14,$AT$9)</f>
        <v>0</v>
      </c>
      <c r="AU14" s="12">
        <f>COUNTIF(K14:AN14,$AU$9)</f>
        <v>0</v>
      </c>
      <c r="AV14" s="12">
        <f>COUNTIF(K14:AN14,$AV$9)</f>
        <v>0</v>
      </c>
      <c r="AW14" s="12">
        <f>COUNTIF(K14:AN14,$AW$9)</f>
        <v>0</v>
      </c>
      <c r="AX14" s="12">
        <f>COUNTIF(K14:AN14,$AX$9)</f>
        <v>0</v>
      </c>
      <c r="AY14" s="13">
        <f t="shared" si="0"/>
        <v>0</v>
      </c>
      <c r="AZ14" s="12">
        <f t="shared" si="1"/>
        <v>0</v>
      </c>
    </row>
    <row r="15" spans="1:52" ht="32.1" customHeight="1" x14ac:dyDescent="0.2">
      <c r="A15" s="7">
        <v>13</v>
      </c>
      <c r="B15" s="46"/>
      <c r="C15" s="47"/>
      <c r="D15" s="47"/>
      <c r="E15" s="47"/>
      <c r="F15" s="47"/>
      <c r="G15" s="47"/>
      <c r="H15" s="47"/>
      <c r="I15" s="47"/>
      <c r="J15" s="4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2">
        <f>COUNTIF(K15:AN15,$AO$9)</f>
        <v>0</v>
      </c>
      <c r="AP15" s="12">
        <f>COUNTIF(K15:AN15,$AP$9)</f>
        <v>0</v>
      </c>
      <c r="AQ15" s="12">
        <f>COUNTIF(K15:AN15,$AQ$9)</f>
        <v>0</v>
      </c>
      <c r="AR15" s="12">
        <f>COUNTIF(K15:AN15,$AR$9)</f>
        <v>0</v>
      </c>
      <c r="AS15" s="12">
        <f>COUNTIF(K15:AN15,$AS$9)</f>
        <v>0</v>
      </c>
      <c r="AT15" s="12">
        <f>COUNTIF(K15:AN15,$AT$9)</f>
        <v>0</v>
      </c>
      <c r="AU15" s="12">
        <f>COUNTIF(K15:AN15,$AU$9)</f>
        <v>0</v>
      </c>
      <c r="AV15" s="12">
        <f>COUNTIF(K15:AN15,$AV$9)</f>
        <v>0</v>
      </c>
      <c r="AW15" s="12">
        <f>COUNTIF(K15:AN15,$AW$9)</f>
        <v>0</v>
      </c>
      <c r="AX15" s="12">
        <f>COUNTIF(K15:AN15,$AX$9)</f>
        <v>0</v>
      </c>
      <c r="AY15" s="13">
        <f t="shared" si="0"/>
        <v>0</v>
      </c>
      <c r="AZ15" s="12">
        <f t="shared" si="1"/>
        <v>0</v>
      </c>
    </row>
    <row r="16" spans="1:52" ht="32.1" customHeight="1" x14ac:dyDescent="0.2">
      <c r="A16" s="7">
        <v>14</v>
      </c>
      <c r="B16" s="46"/>
      <c r="C16" s="47"/>
      <c r="D16" s="47"/>
      <c r="E16" s="47"/>
      <c r="F16" s="47"/>
      <c r="G16" s="47"/>
      <c r="H16" s="47"/>
      <c r="I16" s="47"/>
      <c r="J16" s="4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2">
        <f>COUNTIF(K16:AN16,$AO$9)</f>
        <v>0</v>
      </c>
      <c r="AP16" s="12">
        <f>COUNTIF(K16:AN16,$AP$9)</f>
        <v>0</v>
      </c>
      <c r="AQ16" s="12">
        <f>COUNTIF(K16:AN16,$AQ$9)</f>
        <v>0</v>
      </c>
      <c r="AR16" s="12">
        <f>COUNTIF(K16:AN16,$AR$9)</f>
        <v>0</v>
      </c>
      <c r="AS16" s="12">
        <f>COUNTIF(K16:AN16,$AS$9)</f>
        <v>0</v>
      </c>
      <c r="AT16" s="12">
        <f>COUNTIF(K16:AN16,$AT$9)</f>
        <v>0</v>
      </c>
      <c r="AU16" s="12">
        <f>COUNTIF(K16:AN16,$AU$9)</f>
        <v>0</v>
      </c>
      <c r="AV16" s="12">
        <f>COUNTIF(K16:AN16,$AV$9)</f>
        <v>0</v>
      </c>
      <c r="AW16" s="12">
        <f>COUNTIF(K16:AN16,$AW$9)</f>
        <v>0</v>
      </c>
      <c r="AX16" s="12">
        <f>COUNTIF(K16:AN16,$AX$9)</f>
        <v>0</v>
      </c>
      <c r="AY16" s="13">
        <f t="shared" si="0"/>
        <v>0</v>
      </c>
      <c r="AZ16" s="12">
        <f t="shared" si="1"/>
        <v>0</v>
      </c>
    </row>
    <row r="17" spans="1:52" ht="32.1" customHeight="1" x14ac:dyDescent="0.2">
      <c r="A17" s="7">
        <v>15</v>
      </c>
      <c r="B17" s="46"/>
      <c r="C17" s="47"/>
      <c r="D17" s="47"/>
      <c r="E17" s="47"/>
      <c r="F17" s="47"/>
      <c r="G17" s="47"/>
      <c r="H17" s="47"/>
      <c r="I17" s="47"/>
      <c r="J17" s="3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2">
        <f>COUNTIF(K17:AN17,$AO$9)</f>
        <v>0</v>
      </c>
      <c r="AP17" s="12">
        <f>COUNTIF(K17:AN17,$AP$9)</f>
        <v>0</v>
      </c>
      <c r="AQ17" s="12">
        <f>COUNTIF(K17:AN17,$AQ$9)</f>
        <v>0</v>
      </c>
      <c r="AR17" s="12">
        <f>COUNTIF(K17:AN17,$AR$9)</f>
        <v>0</v>
      </c>
      <c r="AS17" s="12">
        <f>COUNTIF(K17:AN17,$AS$9)</f>
        <v>0</v>
      </c>
      <c r="AT17" s="12">
        <f>COUNTIF(K17:AN17,$AT$9)</f>
        <v>0</v>
      </c>
      <c r="AU17" s="12">
        <f>COUNTIF(K17:AN17,$AU$9)</f>
        <v>0</v>
      </c>
      <c r="AV17" s="12">
        <f>COUNTIF(K17:AN17,$AV$9)</f>
        <v>0</v>
      </c>
      <c r="AW17" s="12">
        <f>COUNTIF(K17:AN17,$AW$9)</f>
        <v>0</v>
      </c>
      <c r="AX17" s="12">
        <f>COUNTIF(K17:AN17,$AX$9)</f>
        <v>0</v>
      </c>
      <c r="AY17" s="13">
        <f t="shared" si="0"/>
        <v>0</v>
      </c>
      <c r="AZ17" s="12">
        <f t="shared" si="1"/>
        <v>0</v>
      </c>
    </row>
    <row r="18" spans="1:52" ht="32.1" customHeight="1" x14ac:dyDescent="0.2">
      <c r="A18" s="7">
        <v>16</v>
      </c>
      <c r="B18" s="46"/>
      <c r="C18" s="47"/>
      <c r="D18" s="47"/>
      <c r="E18" s="47"/>
      <c r="F18" s="47"/>
      <c r="G18" s="47"/>
      <c r="H18" s="47"/>
      <c r="I18" s="47"/>
      <c r="J18" s="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2">
        <f>COUNTIF(K18:AN18,$AO$9)</f>
        <v>0</v>
      </c>
      <c r="AP18" s="12">
        <f>COUNTIF(K18:AN18,$AP$9)</f>
        <v>0</v>
      </c>
      <c r="AQ18" s="12">
        <f>COUNTIF(K18:AN18,$AQ$9)</f>
        <v>0</v>
      </c>
      <c r="AR18" s="12">
        <f>COUNTIF(K18:AN18,$AR$9)</f>
        <v>0</v>
      </c>
      <c r="AS18" s="12">
        <f>COUNTIF(K18:AN18,$AS$9)</f>
        <v>0</v>
      </c>
      <c r="AT18" s="12">
        <f>COUNTIF(K18:AN18,$AT$9)</f>
        <v>0</v>
      </c>
      <c r="AU18" s="12">
        <f>COUNTIF(K18:AN18,$AU$9)</f>
        <v>0</v>
      </c>
      <c r="AV18" s="12">
        <f>COUNTIF(K18:AN18,$AV$9)</f>
        <v>0</v>
      </c>
      <c r="AW18" s="12">
        <f>COUNTIF(K18:AN18,$AW$9)</f>
        <v>0</v>
      </c>
      <c r="AX18" s="12">
        <f>COUNTIF(K18:AN18,$AX$9)</f>
        <v>0</v>
      </c>
      <c r="AY18" s="13">
        <f t="shared" si="0"/>
        <v>0</v>
      </c>
      <c r="AZ18" s="12">
        <f t="shared" si="1"/>
        <v>0</v>
      </c>
    </row>
    <row r="19" spans="1:52" ht="32.1" customHeight="1" x14ac:dyDescent="0.2">
      <c r="A19" s="7">
        <v>17</v>
      </c>
      <c r="B19" s="46"/>
      <c r="C19" s="47"/>
      <c r="D19" s="47"/>
      <c r="E19" s="47"/>
      <c r="F19" s="47"/>
      <c r="G19" s="47"/>
      <c r="H19" s="47"/>
      <c r="I19" s="47"/>
      <c r="J19" s="3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2">
        <f>COUNTIF(K19:AN19,$AO$9)</f>
        <v>0</v>
      </c>
      <c r="AP19" s="12">
        <f>COUNTIF(K19:AN19,$AP$9)</f>
        <v>0</v>
      </c>
      <c r="AQ19" s="12">
        <f>COUNTIF(K19:AN19,$AQ$9)</f>
        <v>0</v>
      </c>
      <c r="AR19" s="12">
        <f>COUNTIF(K19:AN19,$AR$9)</f>
        <v>0</v>
      </c>
      <c r="AS19" s="12">
        <f>COUNTIF(K19:AN19,$AS$9)</f>
        <v>0</v>
      </c>
      <c r="AT19" s="12">
        <f>COUNTIF(K19:AN19,$AT$9)</f>
        <v>0</v>
      </c>
      <c r="AU19" s="12">
        <f>COUNTIF(K19:AN19,$AU$9)</f>
        <v>0</v>
      </c>
      <c r="AV19" s="12">
        <f>COUNTIF(K19:AN19,$AV$9)</f>
        <v>0</v>
      </c>
      <c r="AW19" s="12">
        <f>COUNTIF(K19:AN19,$AW$9)</f>
        <v>0</v>
      </c>
      <c r="AX19" s="12">
        <f>COUNTIF(K19:AN19,$AX$9)</f>
        <v>0</v>
      </c>
      <c r="AY19" s="13">
        <f t="shared" si="0"/>
        <v>0</v>
      </c>
      <c r="AZ19" s="12">
        <f t="shared" si="1"/>
        <v>0</v>
      </c>
    </row>
    <row r="20" spans="1:52" ht="32.1" customHeight="1" x14ac:dyDescent="0.2">
      <c r="A20" s="7">
        <v>18</v>
      </c>
      <c r="B20" s="46"/>
      <c r="C20" s="47"/>
      <c r="D20" s="47"/>
      <c r="E20" s="47"/>
      <c r="F20" s="47"/>
      <c r="G20" s="47"/>
      <c r="H20" s="47"/>
      <c r="I20" s="47"/>
      <c r="J20" s="3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2">
        <f>COUNTIF(K20:AN20,$AO$9)</f>
        <v>0</v>
      </c>
      <c r="AP20" s="12">
        <f>COUNTIF(K20:AN20,$AP$9)</f>
        <v>0</v>
      </c>
      <c r="AQ20" s="12">
        <f>COUNTIF(K20:AN20,$AQ$9)</f>
        <v>0</v>
      </c>
      <c r="AR20" s="12">
        <f>COUNTIF(K20:AN20,$AR$9)</f>
        <v>0</v>
      </c>
      <c r="AS20" s="12">
        <f>COUNTIF(K20:AN20,$AS$9)</f>
        <v>0</v>
      </c>
      <c r="AT20" s="12">
        <f>COUNTIF(K20:AN20,$AT$9)</f>
        <v>0</v>
      </c>
      <c r="AU20" s="12">
        <f>COUNTIF(K20:AN20,$AU$9)</f>
        <v>0</v>
      </c>
      <c r="AV20" s="12">
        <f>COUNTIF(K20:AN20,$AV$9)</f>
        <v>0</v>
      </c>
      <c r="AW20" s="12">
        <f>COUNTIF(K20:AN20,$AW$9)</f>
        <v>0</v>
      </c>
      <c r="AX20" s="12">
        <f>COUNTIF(K20:AN20,$AX$9)</f>
        <v>0</v>
      </c>
      <c r="AY20" s="13">
        <f t="shared" si="0"/>
        <v>0</v>
      </c>
      <c r="AZ20" s="12">
        <f t="shared" si="1"/>
        <v>0</v>
      </c>
    </row>
    <row r="21" spans="1:52" ht="32.1" customHeight="1" x14ac:dyDescent="0.2">
      <c r="A21" s="7">
        <v>19</v>
      </c>
      <c r="B21" s="46"/>
      <c r="C21" s="47"/>
      <c r="D21" s="47"/>
      <c r="E21" s="47"/>
      <c r="F21" s="47"/>
      <c r="G21" s="47"/>
      <c r="H21" s="47"/>
      <c r="I21" s="47"/>
      <c r="J21" s="3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2">
        <f>COUNTIF(K21:AN21,$AO$9)</f>
        <v>0</v>
      </c>
      <c r="AP21" s="12">
        <f>COUNTIF(K21:AN21,$AP$9)</f>
        <v>0</v>
      </c>
      <c r="AQ21" s="12">
        <f>COUNTIF(K21:AN21,$AQ$9)</f>
        <v>0</v>
      </c>
      <c r="AR21" s="12">
        <f>COUNTIF(K21:AN21,$AR$9)</f>
        <v>0</v>
      </c>
      <c r="AS21" s="12">
        <f>COUNTIF(K21:AN21,$AS$9)</f>
        <v>0</v>
      </c>
      <c r="AT21" s="12">
        <f>COUNTIF(K21:AN21,$AT$9)</f>
        <v>0</v>
      </c>
      <c r="AU21" s="12">
        <f>COUNTIF(K21:AN21,$AU$9)</f>
        <v>0</v>
      </c>
      <c r="AV21" s="12">
        <f>COUNTIF(K21:AN21,$AV$9)</f>
        <v>0</v>
      </c>
      <c r="AW21" s="12">
        <f>COUNTIF(K21:AN21,$AW$9)</f>
        <v>0</v>
      </c>
      <c r="AX21" s="12">
        <f>COUNTIF(K21:AN21,$AX$9)</f>
        <v>0</v>
      </c>
      <c r="AY21" s="13">
        <f t="shared" si="0"/>
        <v>0</v>
      </c>
      <c r="AZ21" s="12">
        <f t="shared" si="1"/>
        <v>0</v>
      </c>
    </row>
    <row r="22" spans="1:52" ht="32.1" customHeight="1" x14ac:dyDescent="0.2">
      <c r="A22" s="7">
        <v>20</v>
      </c>
      <c r="B22" s="46"/>
      <c r="C22" s="47"/>
      <c r="D22" s="47"/>
      <c r="E22" s="47"/>
      <c r="F22" s="47"/>
      <c r="G22" s="47"/>
      <c r="H22" s="47"/>
      <c r="I22" s="47"/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2">
        <f>COUNTIF(K22:AN22,$AO$9)</f>
        <v>0</v>
      </c>
      <c r="AP22" s="12">
        <f>COUNTIF(K22:AN22,$AP$9)</f>
        <v>0</v>
      </c>
      <c r="AQ22" s="12">
        <f>COUNTIF(K22:AN22,$AQ$9)</f>
        <v>0</v>
      </c>
      <c r="AR22" s="12">
        <f>COUNTIF(K22:AN22,$AR$9)</f>
        <v>0</v>
      </c>
      <c r="AS22" s="12">
        <f>COUNTIF(K22:AN22,$AS$9)</f>
        <v>0</v>
      </c>
      <c r="AT22" s="12">
        <f>COUNTIF(K22:AN22,$AT$9)</f>
        <v>0</v>
      </c>
      <c r="AU22" s="12">
        <f>COUNTIF(K22:AN22,$AU$9)</f>
        <v>0</v>
      </c>
      <c r="AV22" s="12">
        <f>COUNTIF(K22:AN22,$AV$9)</f>
        <v>0</v>
      </c>
      <c r="AW22" s="12">
        <f>COUNTIF(K22:AN22,$AW$9)</f>
        <v>0</v>
      </c>
      <c r="AX22" s="12">
        <f>COUNTIF(K22:AN22,$AX$9)</f>
        <v>0</v>
      </c>
      <c r="AY22" s="13">
        <f t="shared" si="0"/>
        <v>0</v>
      </c>
      <c r="AZ22" s="12">
        <f t="shared" si="1"/>
        <v>0</v>
      </c>
    </row>
    <row r="23" spans="1:52" ht="32.1" customHeight="1" x14ac:dyDescent="0.2">
      <c r="A23" s="7">
        <v>21</v>
      </c>
      <c r="B23" s="46"/>
      <c r="C23" s="47"/>
      <c r="D23" s="47"/>
      <c r="E23" s="47"/>
      <c r="F23" s="47"/>
      <c r="G23" s="47"/>
      <c r="H23" s="47"/>
      <c r="I23" s="47"/>
      <c r="J23" s="3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2">
        <f>COUNTIF(K23:AN23,$AO$9)</f>
        <v>0</v>
      </c>
      <c r="AP23" s="12">
        <f>COUNTIF(K23:AN23,$AP$9)</f>
        <v>0</v>
      </c>
      <c r="AQ23" s="12">
        <f>COUNTIF(K23:AN23,$AQ$9)</f>
        <v>0</v>
      </c>
      <c r="AR23" s="12">
        <f>COUNTIF(K23:AN23,$AR$9)</f>
        <v>0</v>
      </c>
      <c r="AS23" s="12">
        <f>COUNTIF(K23:AN23,$AS$9)</f>
        <v>0</v>
      </c>
      <c r="AT23" s="12">
        <f>COUNTIF(K23:AN23,$AT$9)</f>
        <v>0</v>
      </c>
      <c r="AU23" s="12">
        <f>COUNTIF(K23:AN23,$AU$9)</f>
        <v>0</v>
      </c>
      <c r="AV23" s="12">
        <f>COUNTIF(K23:AN23,$AV$9)</f>
        <v>0</v>
      </c>
      <c r="AW23" s="12">
        <f>COUNTIF(K23:AN23,$AW$9)</f>
        <v>0</v>
      </c>
      <c r="AX23" s="12">
        <f>COUNTIF(K23:AN23,$AX$9)</f>
        <v>0</v>
      </c>
      <c r="AY23" s="13">
        <f t="shared" si="0"/>
        <v>0</v>
      </c>
      <c r="AZ23" s="12">
        <f t="shared" si="1"/>
        <v>0</v>
      </c>
    </row>
    <row r="24" spans="1:52" ht="32.1" customHeight="1" x14ac:dyDescent="0.2">
      <c r="A24" s="7">
        <v>22</v>
      </c>
      <c r="B24" s="46"/>
      <c r="C24" s="47"/>
      <c r="D24" s="47"/>
      <c r="E24" s="47"/>
      <c r="F24" s="47"/>
      <c r="G24" s="47"/>
      <c r="H24" s="47"/>
      <c r="I24" s="47"/>
      <c r="J24" s="3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2">
        <f>COUNTIF(K24:AN24,$AO$9)</f>
        <v>0</v>
      </c>
      <c r="AP24" s="12">
        <f>COUNTIF(K24:AN24,$AP$9)</f>
        <v>0</v>
      </c>
      <c r="AQ24" s="12">
        <f>COUNTIF(K24:AN24,$AQ$9)</f>
        <v>0</v>
      </c>
      <c r="AR24" s="12">
        <f>COUNTIF(K24:AN24,$AR$9)</f>
        <v>0</v>
      </c>
      <c r="AS24" s="12">
        <f>COUNTIF(K24:AN24,$AS$9)</f>
        <v>0</v>
      </c>
      <c r="AT24" s="12">
        <f>COUNTIF(K24:AN24,$AT$9)</f>
        <v>0</v>
      </c>
      <c r="AU24" s="12">
        <f>COUNTIF(K24:AN24,$AU$9)</f>
        <v>0</v>
      </c>
      <c r="AV24" s="12">
        <f>COUNTIF(K24:AN24,$AV$9)</f>
        <v>0</v>
      </c>
      <c r="AW24" s="12">
        <f>COUNTIF(K24:AN24,$AW$9)</f>
        <v>0</v>
      </c>
      <c r="AX24" s="12">
        <f>COUNTIF(K24:AN24,$AX$9)</f>
        <v>0</v>
      </c>
      <c r="AY24" s="13">
        <f t="shared" si="0"/>
        <v>0</v>
      </c>
      <c r="AZ24" s="12">
        <f t="shared" si="1"/>
        <v>0</v>
      </c>
    </row>
    <row r="25" spans="1:52" ht="32.1" customHeight="1" x14ac:dyDescent="0.2">
      <c r="A25" s="7">
        <v>26</v>
      </c>
      <c r="B25" s="46"/>
      <c r="C25" s="47"/>
      <c r="D25" s="47"/>
      <c r="E25" s="47"/>
      <c r="F25" s="47"/>
      <c r="G25" s="47"/>
      <c r="H25" s="47"/>
      <c r="I25" s="47"/>
      <c r="J25" s="3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2">
        <f>COUNTIF(K25:AN25,$AO$9)</f>
        <v>0</v>
      </c>
      <c r="AP25" s="12">
        <f>COUNTIF(K25:AN25,$AP$9)</f>
        <v>0</v>
      </c>
      <c r="AQ25" s="12">
        <f>COUNTIF(K25:AN25,$AQ$9)</f>
        <v>0</v>
      </c>
      <c r="AR25" s="12">
        <f>COUNTIF(K25:AN25,$AR$9)</f>
        <v>0</v>
      </c>
      <c r="AS25" s="12">
        <f>COUNTIF(K25:AN25,$AS$9)</f>
        <v>0</v>
      </c>
      <c r="AT25" s="12">
        <f>COUNTIF(K25:AN25,$AT$9)</f>
        <v>0</v>
      </c>
      <c r="AU25" s="12">
        <f>COUNTIF(K25:AN25,$AU$9)</f>
        <v>0</v>
      </c>
      <c r="AV25" s="12">
        <f>COUNTIF(K25:AN25,$AV$9)</f>
        <v>0</v>
      </c>
      <c r="AW25" s="12">
        <f>COUNTIF(K25:AN25,$AW$9)</f>
        <v>0</v>
      </c>
      <c r="AX25" s="12">
        <f>COUNTIF(K25:AN25,$AX$9)</f>
        <v>0</v>
      </c>
      <c r="AY25" s="13">
        <f t="shared" si="0"/>
        <v>0</v>
      </c>
      <c r="AZ25" s="12">
        <f t="shared" si="1"/>
        <v>0</v>
      </c>
    </row>
    <row r="26" spans="1:52" ht="32.1" customHeight="1" x14ac:dyDescent="0.2">
      <c r="A26" s="7">
        <v>27</v>
      </c>
      <c r="B26" s="46"/>
      <c r="C26" s="47"/>
      <c r="D26" s="47"/>
      <c r="E26" s="47"/>
      <c r="F26" s="47"/>
      <c r="G26" s="47"/>
      <c r="H26" s="47"/>
      <c r="I26" s="47"/>
      <c r="J26" s="3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2">
        <f>COUNTIF(K26:AN26,$AO$9)</f>
        <v>0</v>
      </c>
      <c r="AP26" s="12">
        <f>COUNTIF(K26:AN26,$AP$9)</f>
        <v>0</v>
      </c>
      <c r="AQ26" s="12">
        <f>COUNTIF(K26:AN26,$AQ$9)</f>
        <v>0</v>
      </c>
      <c r="AR26" s="12">
        <f>COUNTIF(K26:AN26,$AR$9)</f>
        <v>0</v>
      </c>
      <c r="AS26" s="12">
        <f>COUNTIF(K26:AN26,$AS$9)</f>
        <v>0</v>
      </c>
      <c r="AT26" s="12">
        <f>COUNTIF(K26:AN26,$AT$9)</f>
        <v>0</v>
      </c>
      <c r="AU26" s="12">
        <f>COUNTIF(K26:AN26,$AU$9)</f>
        <v>0</v>
      </c>
      <c r="AV26" s="12">
        <f>COUNTIF(K26:AN26,$AV$9)</f>
        <v>0</v>
      </c>
      <c r="AW26" s="12">
        <f>COUNTIF(K26:AN26,$AW$9)</f>
        <v>0</v>
      </c>
      <c r="AX26" s="12">
        <f>COUNTIF(K26:AN26,$AX$9)</f>
        <v>0</v>
      </c>
      <c r="AY26" s="13">
        <f t="shared" si="0"/>
        <v>0</v>
      </c>
      <c r="AZ26" s="12">
        <f t="shared" si="1"/>
        <v>0</v>
      </c>
    </row>
    <row r="27" spans="1:52" ht="32.1" customHeight="1" x14ac:dyDescent="0.2">
      <c r="A27" s="7">
        <v>28</v>
      </c>
      <c r="B27" s="46"/>
      <c r="C27" s="47"/>
      <c r="D27" s="47"/>
      <c r="E27" s="47"/>
      <c r="F27" s="47"/>
      <c r="G27" s="47"/>
      <c r="H27" s="47"/>
      <c r="I27" s="47"/>
      <c r="J27" s="3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2">
        <f>COUNTIF(K27:AN27,$AO$9)</f>
        <v>0</v>
      </c>
      <c r="AP27" s="12">
        <f>COUNTIF(K27:AN27,$AP$9)</f>
        <v>0</v>
      </c>
      <c r="AQ27" s="12">
        <f>COUNTIF(K27:AN27,$AQ$9)</f>
        <v>0</v>
      </c>
      <c r="AR27" s="12">
        <f>COUNTIF(K27:AN27,$AR$9)</f>
        <v>0</v>
      </c>
      <c r="AS27" s="12">
        <f>COUNTIF(K27:AN27,$AS$9)</f>
        <v>0</v>
      </c>
      <c r="AT27" s="12">
        <f>COUNTIF(K27:AN27,$AT$9)</f>
        <v>0</v>
      </c>
      <c r="AU27" s="12">
        <f>COUNTIF(K27:AN27,$AU$9)</f>
        <v>0</v>
      </c>
      <c r="AV27" s="12">
        <f>COUNTIF(K27:AN27,$AV$9)</f>
        <v>0</v>
      </c>
      <c r="AW27" s="12">
        <f>COUNTIF(K27:AN27,$AW$9)</f>
        <v>0</v>
      </c>
      <c r="AX27" s="12">
        <f>COUNTIF(K27:AN27,$AX$9)</f>
        <v>0</v>
      </c>
      <c r="AY27" s="13">
        <f t="shared" si="0"/>
        <v>0</v>
      </c>
      <c r="AZ27" s="12">
        <f t="shared" si="1"/>
        <v>0</v>
      </c>
    </row>
    <row r="28" spans="1:52" ht="32.1" customHeight="1" x14ac:dyDescent="0.2">
      <c r="A28" s="7">
        <v>29</v>
      </c>
      <c r="B28" s="46"/>
      <c r="C28" s="47"/>
      <c r="D28" s="47"/>
      <c r="E28" s="47"/>
      <c r="F28" s="47"/>
      <c r="G28" s="47"/>
      <c r="H28" s="47"/>
      <c r="I28" s="47"/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2">
        <f>COUNTIF(K28:AN28,$AO$9)</f>
        <v>0</v>
      </c>
      <c r="AP28" s="12">
        <f>COUNTIF(K28:AN28,$AP$9)</f>
        <v>0</v>
      </c>
      <c r="AQ28" s="12">
        <f>COUNTIF(K28:AN28,$AQ$9)</f>
        <v>0</v>
      </c>
      <c r="AR28" s="12">
        <f>COUNTIF(K28:AN28,$AR$9)</f>
        <v>0</v>
      </c>
      <c r="AS28" s="12">
        <f>COUNTIF(K28:AN28,$AS$9)</f>
        <v>0</v>
      </c>
      <c r="AT28" s="12">
        <f>COUNTIF(K28:AN28,$AT$9)</f>
        <v>0</v>
      </c>
      <c r="AU28" s="12">
        <f>COUNTIF(K28:AN28,$AU$9)</f>
        <v>0</v>
      </c>
      <c r="AV28" s="12">
        <f>COUNTIF(K28:AN28,$AV$9)</f>
        <v>0</v>
      </c>
      <c r="AW28" s="12">
        <f>COUNTIF(K28:AN28,$AW$9)</f>
        <v>0</v>
      </c>
      <c r="AX28" s="12">
        <f>COUNTIF(K28:AN28,$AX$9)</f>
        <v>0</v>
      </c>
      <c r="AY28" s="13">
        <f t="shared" si="0"/>
        <v>0</v>
      </c>
      <c r="AZ28" s="12">
        <f t="shared" si="1"/>
        <v>0</v>
      </c>
    </row>
    <row r="29" spans="1:52" ht="15" x14ac:dyDescent="0.25">
      <c r="A29" s="78" t="s">
        <v>46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26">
        <f>COUNTIF(K29:AN29,"U")</f>
        <v>0</v>
      </c>
      <c r="AP29" s="27">
        <f t="shared" ref="AP29:AY29" si="2">SUM(AP10:AP28)</f>
        <v>0</v>
      </c>
      <c r="AQ29" s="27">
        <f t="shared" si="2"/>
        <v>0</v>
      </c>
      <c r="AR29" s="27">
        <f t="shared" si="2"/>
        <v>0</v>
      </c>
      <c r="AS29" s="27">
        <f t="shared" si="2"/>
        <v>0</v>
      </c>
      <c r="AT29" s="27">
        <f t="shared" si="2"/>
        <v>0</v>
      </c>
      <c r="AU29" s="26">
        <f t="shared" si="2"/>
        <v>0</v>
      </c>
      <c r="AV29" s="27">
        <f t="shared" si="2"/>
        <v>0</v>
      </c>
      <c r="AW29" s="27">
        <f t="shared" si="2"/>
        <v>0</v>
      </c>
      <c r="AX29" s="26">
        <f t="shared" si="2"/>
        <v>0</v>
      </c>
      <c r="AY29" s="27">
        <f t="shared" si="2"/>
        <v>0</v>
      </c>
      <c r="AZ29" s="26">
        <f>IF(AY29=31,30,AY29-AO$10:AO$65526-AX$10:AX$65526-AT$10:AT$65526)</f>
        <v>0</v>
      </c>
    </row>
    <row r="30" spans="1:52" ht="13.5" thickBot="1" x14ac:dyDescent="0.25"/>
    <row r="31" spans="1:52" x14ac:dyDescent="0.2">
      <c r="A31" s="16" t="s">
        <v>41</v>
      </c>
      <c r="B31" s="17"/>
      <c r="C31" s="17"/>
      <c r="D31" s="17"/>
      <c r="E31" s="18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20"/>
      <c r="AF31" s="62" t="s">
        <v>45</v>
      </c>
      <c r="AG31" s="63"/>
      <c r="AH31" s="63"/>
      <c r="AI31" s="63"/>
      <c r="AJ31" s="63"/>
      <c r="AK31" s="64"/>
      <c r="AL31" s="42"/>
      <c r="AM31" s="19"/>
      <c r="AN31" s="19"/>
      <c r="AO31" s="19"/>
      <c r="AP31" s="19"/>
      <c r="AQ31" s="20"/>
    </row>
    <row r="32" spans="1:52" ht="33" customHeight="1" thickBot="1" x14ac:dyDescent="0.25">
      <c r="A32" s="52" t="s">
        <v>44</v>
      </c>
      <c r="B32" s="53"/>
      <c r="C32" s="53"/>
      <c r="D32" s="53"/>
      <c r="E32" s="53"/>
      <c r="F32" s="53"/>
      <c r="G32" s="54"/>
      <c r="H32" s="21"/>
      <c r="I32" s="21"/>
      <c r="J32" s="21"/>
      <c r="K32" s="21"/>
      <c r="L32" s="21"/>
      <c r="M32" s="21"/>
      <c r="N32" s="21"/>
      <c r="O32" s="21"/>
      <c r="P32" s="22"/>
      <c r="AF32" s="65"/>
      <c r="AG32" s="66"/>
      <c r="AH32" s="66"/>
      <c r="AI32" s="66"/>
      <c r="AJ32" s="66"/>
      <c r="AK32" s="67"/>
      <c r="AL32" s="43"/>
      <c r="AM32" s="21"/>
      <c r="AN32" s="21"/>
      <c r="AO32" s="21"/>
      <c r="AP32" s="21"/>
      <c r="AQ32" s="22"/>
    </row>
    <row r="35" spans="1:50" ht="12.75" customHeight="1" x14ac:dyDescent="0.2">
      <c r="A35" s="74" t="s">
        <v>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50" ht="15.75" x14ac:dyDescent="0.25">
      <c r="AS36" s="61"/>
      <c r="AT36" s="61"/>
      <c r="AU36" s="61"/>
      <c r="AV36" s="61"/>
      <c r="AW36" s="61"/>
      <c r="AX36" s="61"/>
    </row>
    <row r="37" spans="1:50" ht="15.75" x14ac:dyDescent="0.25">
      <c r="AS37" s="61"/>
      <c r="AT37" s="61"/>
      <c r="AU37" s="61"/>
      <c r="AV37" s="61"/>
      <c r="AW37" s="61"/>
      <c r="AX37" s="61"/>
    </row>
  </sheetData>
  <mergeCells count="50">
    <mergeCell ref="AV4:AZ4"/>
    <mergeCell ref="A5:R5"/>
    <mergeCell ref="AS5:AT5"/>
    <mergeCell ref="AV5:AZ5"/>
    <mergeCell ref="AI8:AM8"/>
    <mergeCell ref="B7:D7"/>
    <mergeCell ref="Z8:AB8"/>
    <mergeCell ref="X4:AO5"/>
    <mergeCell ref="A8:D8"/>
    <mergeCell ref="G7:I7"/>
    <mergeCell ref="Z7:AB7"/>
    <mergeCell ref="S8:W8"/>
    <mergeCell ref="F8:I8"/>
    <mergeCell ref="K8:Q8"/>
    <mergeCell ref="AV8:AZ8"/>
    <mergeCell ref="AP7:AR7"/>
    <mergeCell ref="A35:P35"/>
    <mergeCell ref="AS37:AX37"/>
    <mergeCell ref="B22:I22"/>
    <mergeCell ref="A3:AZ3"/>
    <mergeCell ref="B13:J13"/>
    <mergeCell ref="B25:I25"/>
    <mergeCell ref="A29:AN29"/>
    <mergeCell ref="B27:I27"/>
    <mergeCell ref="B28:I28"/>
    <mergeCell ref="B26:I26"/>
    <mergeCell ref="B24:I24"/>
    <mergeCell ref="B21:I21"/>
    <mergeCell ref="S7:W7"/>
    <mergeCell ref="B23:I23"/>
    <mergeCell ref="B19:I19"/>
    <mergeCell ref="B16:J16"/>
    <mergeCell ref="AS7:AT7"/>
    <mergeCell ref="AS8:AT8"/>
    <mergeCell ref="AS36:AX36"/>
    <mergeCell ref="AJ7:AM7"/>
    <mergeCell ref="AF31:AK32"/>
    <mergeCell ref="AP8:AR8"/>
    <mergeCell ref="AD8:AH8"/>
    <mergeCell ref="B14:J14"/>
    <mergeCell ref="B11:J11"/>
    <mergeCell ref="B9:J9"/>
    <mergeCell ref="A32:G32"/>
    <mergeCell ref="M7:O7"/>
    <mergeCell ref="B12:J12"/>
    <mergeCell ref="B10:I10"/>
    <mergeCell ref="B20:I20"/>
    <mergeCell ref="B15:J15"/>
    <mergeCell ref="B17:I17"/>
    <mergeCell ref="B18:I18"/>
  </mergeCells>
  <phoneticPr fontId="0" type="noConversion"/>
  <pageMargins left="0.35433070866141736" right="0.23622047244094491" top="0.27559055118110237" bottom="0.23622047244094491" header="0.23622047244094491" footer="0.23622047244094491"/>
  <pageSetup paperSize="9" scale="61" orientation="landscape" r:id="rId1"/>
  <headerFooter alignWithMargins="0">
    <oddHeader xml:space="preserve">&amp;L&amp;"Arial,Normal" &amp;R&amp;"Arial,Normal"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Company>L'Ambiance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Aylık puantaj</dc:title>
  <dc:creator>MA</dc:creator>
  <cp:lastModifiedBy>Olgu Yılmaz</cp:lastModifiedBy>
  <cp:lastPrinted>2018-06-04T06:56:24Z</cp:lastPrinted>
  <dcterms:created xsi:type="dcterms:W3CDTF">1999-10-02T07:52:31Z</dcterms:created>
  <dcterms:modified xsi:type="dcterms:W3CDTF">2018-09-28T09:03:04Z</dcterms:modified>
</cp:coreProperties>
</file>