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İngilizce\"/>
    </mc:Choice>
  </mc:AlternateContent>
  <bookViews>
    <workbookView xWindow="0" yWindow="0" windowWidth="19200" windowHeight="650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5" i="1" l="1"/>
  <c r="G75" i="1" l="1"/>
</calcChain>
</file>

<file path=xl/sharedStrings.xml><?xml version="1.0" encoding="utf-8"?>
<sst xmlns="http://schemas.openxmlformats.org/spreadsheetml/2006/main" count="258" uniqueCount="198">
  <si>
    <t>ECTS COURSE DESCRIPTION FORM</t>
  </si>
  <si>
    <t>PART I (Senate Approval)</t>
  </si>
  <si>
    <t xml:space="preserve">Offering School  </t>
  </si>
  <si>
    <t>Offering Department</t>
  </si>
  <si>
    <t>Electrical and Electronics Engineering</t>
  </si>
  <si>
    <t>Program(s) Offered to</t>
  </si>
  <si>
    <t>Computer Engineering (Elective)</t>
  </si>
  <si>
    <t>Civil Engineering (Elective)</t>
  </si>
  <si>
    <t>Industrial Engineering (Elective)</t>
  </si>
  <si>
    <t>Mechanical Engineering (Elective)</t>
  </si>
  <si>
    <t>Non-engineering Programs</t>
  </si>
  <si>
    <t>Course Name</t>
  </si>
  <si>
    <t xml:space="preserve">Course Code </t>
  </si>
  <si>
    <t>Level of Course</t>
  </si>
  <si>
    <t>Undergraduate</t>
  </si>
  <si>
    <t>Type of Course</t>
  </si>
  <si>
    <t>Language of Instruction</t>
  </si>
  <si>
    <t>English</t>
  </si>
  <si>
    <t>ECTS Credits</t>
  </si>
  <si>
    <t>Hours per Week</t>
  </si>
  <si>
    <t>Lecture:</t>
  </si>
  <si>
    <t>Practical:</t>
  </si>
  <si>
    <t xml:space="preserve">Studio: </t>
  </si>
  <si>
    <t>Laboratory:</t>
  </si>
  <si>
    <t xml:space="preserve">Recitation: </t>
  </si>
  <si>
    <t xml:space="preserve">Other: </t>
  </si>
  <si>
    <t>Pre-requisites</t>
  </si>
  <si>
    <t>Co-requisites</t>
  </si>
  <si>
    <t>Registration Restriction</t>
  </si>
  <si>
    <t>None</t>
  </si>
  <si>
    <t>Grading Mode</t>
  </si>
  <si>
    <t>Letter Grade</t>
  </si>
  <si>
    <t>Educational Objective</t>
  </si>
  <si>
    <t>Course Description</t>
  </si>
  <si>
    <t xml:space="preserve">Learning Outcomes </t>
  </si>
  <si>
    <t>LO1</t>
  </si>
  <si>
    <t>LO2</t>
  </si>
  <si>
    <t>LO3</t>
  </si>
  <si>
    <t>LO4</t>
  </si>
  <si>
    <t>LO5</t>
  </si>
  <si>
    <t>LO6</t>
  </si>
  <si>
    <t>LO7</t>
  </si>
  <si>
    <t>PART II (Faculty Board Approval)</t>
  </si>
  <si>
    <t>Program Outcomes</t>
  </si>
  <si>
    <t>Basic Outcomes (University-wide)</t>
  </si>
  <si>
    <t>PO1</t>
  </si>
  <si>
    <t xml:space="preserve">Ability to communicate effectively  and write and present a report in Turkish and English. </t>
  </si>
  <si>
    <t>PO2</t>
  </si>
  <si>
    <t>Ability to work individually, and in intra-disciplinary and multi-disciplinary teams.</t>
  </si>
  <si>
    <t>PO3</t>
  </si>
  <si>
    <t>Recognition of the need for life-long learning and ability to access information ,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</si>
  <si>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</si>
  <si>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</si>
  <si>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</si>
  <si>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</si>
  <si>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</si>
  <si>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</si>
  <si>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</si>
  <si>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</si>
  <si>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applications and ability to use information technologies effectively.</t>
  </si>
  <si>
    <t>PO8</t>
  </si>
  <si>
    <t>Recognition of the effects of engineering applications on health, environment and safety in the universal and societal dimensions and the problems of the time and awareness of the legal consequences of engineering solutions.</t>
  </si>
  <si>
    <t>PO9</t>
  </si>
  <si>
    <t>Ability to identify, define, formulate and solve complex engineering problems; and electing and applying appropriate analysis and modelling methods for this purpose.</t>
  </si>
  <si>
    <t>Program Specific Outcomes</t>
  </si>
  <si>
    <t>PO10</t>
  </si>
  <si>
    <t>Gains comprehensive knowledge in mathematics, natural sciences, related engineering fields and general engineering subjects.</t>
  </si>
  <si>
    <t>PO11</t>
  </si>
  <si>
    <t>Able to identify complex engineering problems and solve them with appropriate methods of analysis.</t>
  </si>
  <si>
    <t>PO12</t>
  </si>
  <si>
    <t>Able to design a complex electronic system that meets the desired performance by using modern design techniques and taking real life conditions into account.</t>
  </si>
  <si>
    <t>PART III (Department Board Approval)</t>
  </si>
  <si>
    <t>Course Contents, Contribution of Course Contents to Learning Outcomes, and Methods for Assessing Learning of Course Contents</t>
  </si>
  <si>
    <t>Subject</t>
  </si>
  <si>
    <t>Week</t>
  </si>
  <si>
    <t>Details of Course Contents</t>
  </si>
  <si>
    <t>S1</t>
  </si>
  <si>
    <t>S2</t>
  </si>
  <si>
    <t>S3</t>
  </si>
  <si>
    <t>S4</t>
  </si>
  <si>
    <t>S5</t>
  </si>
  <si>
    <t>Assessment Methods, Weights in Grading Scheme, Implementation and Make-Up Rules</t>
  </si>
  <si>
    <t>No</t>
  </si>
  <si>
    <t>Type</t>
  </si>
  <si>
    <t>Weight</t>
  </si>
  <si>
    <t xml:space="preserve">Implementation Rule </t>
  </si>
  <si>
    <t>Make-Up Rule</t>
  </si>
  <si>
    <t>A1</t>
  </si>
  <si>
    <r>
      <t xml:space="preserve">Exam-Final Jury,Final </t>
    </r>
    <r>
      <rPr>
        <b/>
        <sz val="10"/>
        <color theme="4" tint="-0.499984740745262"/>
        <rFont val="Times New Roman"/>
        <family val="1"/>
      </rPr>
      <t>Project</t>
    </r>
  </si>
  <si>
    <t>Exam-Final Jury,Final Project</t>
  </si>
  <si>
    <t xml:space="preserve">No electronics allowed in the exams except calculators </t>
  </si>
  <si>
    <t>The student is informed about a make up exam in case his/her excuse is valid and an accompanying doctors report is provided.</t>
  </si>
  <si>
    <t>A2</t>
  </si>
  <si>
    <t>Quiz</t>
  </si>
  <si>
    <t>A3</t>
  </si>
  <si>
    <t>Homework</t>
  </si>
  <si>
    <t>late penalty</t>
  </si>
  <si>
    <t>A4</t>
  </si>
  <si>
    <t>Midterm</t>
  </si>
  <si>
    <t>written exam</t>
  </si>
  <si>
    <t>department and faculty approval needed.</t>
  </si>
  <si>
    <t>A5</t>
  </si>
  <si>
    <t xml:space="preserve">Project </t>
  </si>
  <si>
    <t>A6</t>
  </si>
  <si>
    <t>Presentation</t>
  </si>
  <si>
    <t>A7</t>
  </si>
  <si>
    <t>Attendence/Interaction</t>
  </si>
  <si>
    <t>A8</t>
  </si>
  <si>
    <t xml:space="preserve">Class/Lab./
Field Work
</t>
  </si>
  <si>
    <t>A9</t>
  </si>
  <si>
    <t>Others</t>
  </si>
  <si>
    <t>TOTAL</t>
  </si>
  <si>
    <t>Evidence of Achievement of Learning Outcomes</t>
  </si>
  <si>
    <t>At least one question from each subject is asked during the exams. Students are required to perform experiments and a project that involve the class content, and write a report for each lab and the project. A weighted average is calculated for each student based on the percentage of each assessment method. Students are required to collect a minimum score over 100, which is announced by the instructor, to pass the course. This score is determined based on class average.</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</si>
  <si>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</si>
  <si>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</si>
  <si>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</si>
  <si>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</si>
  <si>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Teaching Methods, Student Work Load</t>
  </si>
  <si>
    <t>Method</t>
  </si>
  <si>
    <t>Explanation</t>
  </si>
  <si>
    <t>Total Hours</t>
  </si>
  <si>
    <t>Time expected to be allocated by instructor</t>
  </si>
  <si>
    <t>Lecture</t>
  </si>
  <si>
    <t>Class content is explained by writings on the board and computer presentations</t>
  </si>
  <si>
    <t>Interactive Lecture</t>
  </si>
  <si>
    <t>1x14</t>
  </si>
  <si>
    <t>Laboratory</t>
  </si>
  <si>
    <t>Practical</t>
  </si>
  <si>
    <t>Time expected to be allocated by student</t>
  </si>
  <si>
    <t>Project</t>
  </si>
  <si>
    <t xml:space="preserve">Pre-class Learning of Course Material </t>
  </si>
  <si>
    <t>Next class’ material is read before the class</t>
  </si>
  <si>
    <t>Review of Course Material</t>
  </si>
  <si>
    <t>Previous class material is reviewed each week</t>
  </si>
  <si>
    <t>Studio</t>
  </si>
  <si>
    <t>Office Hour</t>
  </si>
  <si>
    <t>One-to-one meetings for discussions</t>
  </si>
  <si>
    <t>Calculated ECTS Credit(s)</t>
  </si>
  <si>
    <t>Max.</t>
  </si>
  <si>
    <t>Min.</t>
  </si>
  <si>
    <t>Grand Total</t>
  </si>
  <si>
    <t>IV. PART</t>
  </si>
  <si>
    <t>Instructor</t>
  </si>
  <si>
    <t>Name Surname</t>
  </si>
  <si>
    <t>E-mail</t>
  </si>
  <si>
    <t>Phone Number</t>
  </si>
  <si>
    <t>Office Number</t>
  </si>
  <si>
    <t>Office Hours</t>
  </si>
  <si>
    <t>Course Materials</t>
  </si>
  <si>
    <t>Mandatory</t>
  </si>
  <si>
    <t>Recommended</t>
  </si>
  <si>
    <t>Other</t>
  </si>
  <si>
    <t>Scholastic Honesty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</si>
  <si>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</si>
  <si>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Students with Disabilities</t>
  </si>
  <si>
    <t>Reasonable accommodations will be made for students with verifiable disabilities.</t>
  </si>
  <si>
    <t xml:space="preserve">Safety Issues </t>
  </si>
  <si>
    <t>The course does not require any special safety precautions.</t>
  </si>
  <si>
    <t>Flexibility</t>
  </si>
  <si>
    <t xml:space="preserve">Circumstances may arise during the course that prevents the instructor from fulfilling each and every component of this syllabus; therefore, the syllabus is subject to change.  Students will be notified prior to any changes. </t>
  </si>
  <si>
    <t>Electrical and Electronics Engineering (Elective)</t>
  </si>
  <si>
    <t>EE 488</t>
  </si>
  <si>
    <t xml:space="preserve">Theory </t>
  </si>
  <si>
    <t>High Voltage Techniques</t>
  </si>
  <si>
    <t>Antalya Bilim University - Faculty of Engineering and Natural Sciences</t>
  </si>
  <si>
    <t>Electromagnetic Theory</t>
  </si>
  <si>
    <t xml:space="preserve">The course aims to introduce principles of breakdown in gases, liquids and solids. The students are going to be able to describe and comprehend the application of insulation materials for the insulation of high voltage systems, and explain discharge detection in high voltage equipments.
</t>
  </si>
  <si>
    <t>The course covers experimental and numerical (finite difference, finite element and charge simulation) methods and applications. Electrical breakdown in gases: ionization processes. Townsend s breakdown criterion, Paschens Law, bread-down in electronegative gases, time lags. Streamer-Kanal mechanism, breakdown in non-uniform field and corona. Electrical break-down of liquids: breakdown mechanism of pure and commercial liquids. Moreover the electrical breakdown of solids.</t>
  </si>
  <si>
    <t>Identify basic concepts related to electrical breakdown of insulating gases, liquids and solids.</t>
  </si>
  <si>
    <t>Describe streamer (or kanal) mechanism of spark.</t>
  </si>
  <si>
    <t>Describe corona discharge</t>
  </si>
  <si>
    <t>Explain the electrical breakdown of liquids under laboratory conditions and breakdown theories</t>
  </si>
  <si>
    <t>Identify different breakdown mechanisms in solids</t>
  </si>
  <si>
    <t>Explain the characteristics and application of dielectric gases, insulating liquids and solid dielectric material.</t>
  </si>
  <si>
    <t>Describe Townsend breakdown mechanism.</t>
  </si>
  <si>
    <t>Oral presentation is made and written report is submitted</t>
  </si>
  <si>
    <t>A1-A2-A4-A6</t>
  </si>
  <si>
    <t>Experimental and numerical methods</t>
  </si>
  <si>
    <t>Electrical breakdown in gases</t>
  </si>
  <si>
    <t>Electrical breakdown of liquids</t>
  </si>
  <si>
    <t>Electrical breakdown of solids</t>
  </si>
  <si>
    <t>3x15</t>
  </si>
  <si>
    <t>Project report is submitted and presented by each student</t>
  </si>
  <si>
    <t>Midterm and Final Examination</t>
  </si>
  <si>
    <t>2 exams</t>
  </si>
  <si>
    <t>Determined during each semester, 1 hours per week</t>
  </si>
  <si>
    <t>2x15</t>
  </si>
  <si>
    <t>Quizes</t>
  </si>
  <si>
    <t>2x5</t>
  </si>
  <si>
    <t>H. Feza CARLAK</t>
  </si>
  <si>
    <t>fezacarlak@gmail.com</t>
  </si>
  <si>
    <t>0242 310 6389</t>
  </si>
  <si>
    <t>D-311</t>
  </si>
  <si>
    <t>Dielectric Materials and Applications</t>
  </si>
  <si>
    <t>High Voltage Engineering and Testing, H. Ryan, IEEE Power Series, No:17, 1993.       Yüksek Gerilim Tekniği: Aşırı Gerilimler ve Bunlara Karşı Koruma Yüksek Gerilimlerin Üretilmesi ve Ölçülmesi, M. Özkaya.</t>
  </si>
  <si>
    <t>2x14</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</si>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</sst>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14"/>
      <color theme="1"/>
      <name val="Calibri"/>
      <family val="2"/>
      <charset val="162"/>
      <scheme val="minor"/>
    </font>
    <font>
      <sz val="12"/>
      <color theme="1"/>
      <name val="Times New Roman"/>
      <family val="1"/>
    </font>
    <font>
      <sz val="8"/>
      <name val="Calibri"/>
      <family val="2"/>
      <charset val="162"/>
      <scheme val="minor"/>
    </font>
    <font>
      <sz val="10"/>
      <color theme="4" tint="-0.499984740745262"/>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68">
    <xf numFmtId="0" fontId="0" fillId="0" borderId="0" xfId="0"/>
    <xf numFmtId="0" fontId="6" fillId="0" borderId="0" xfId="0" applyFont="1"/>
    <xf numFmtId="0" fontId="0" fillId="0" borderId="44" xfId="0" applyBorder="1"/>
    <xf numFmtId="0" fontId="10" fillId="0" borderId="0" xfId="0" applyFont="1" applyAlignment="1">
      <alignment vertical="center" wrapText="1"/>
    </xf>
    <xf numFmtId="0" fontId="11" fillId="0" borderId="0" xfId="0" applyFont="1" applyAlignment="1">
      <alignment vertical="center" wrapText="1"/>
    </xf>
    <xf numFmtId="0" fontId="1" fillId="0" borderId="33"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3" fillId="3" borderId="3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 fillId="3" borderId="8" xfId="0" applyFont="1" applyFill="1" applyBorder="1" applyAlignment="1">
      <alignment vertical="center" wrapText="1"/>
    </xf>
    <xf numFmtId="0" fontId="1" fillId="3" borderId="8" xfId="0" applyFont="1" applyFill="1" applyBorder="1" applyAlignment="1">
      <alignment horizontal="center" vertical="center" wrapText="1"/>
    </xf>
    <xf numFmtId="0" fontId="1" fillId="0" borderId="8" xfId="0" applyFont="1" applyBorder="1" applyAlignment="1">
      <alignment horizontal="center" vertical="center" wrapText="1"/>
    </xf>
    <xf numFmtId="0" fontId="5" fillId="3" borderId="7" xfId="0" applyFont="1" applyFill="1" applyBorder="1" applyAlignment="1">
      <alignment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1" fillId="0" borderId="20" xfId="0" applyFont="1" applyBorder="1" applyAlignment="1">
      <alignment horizontal="center" vertical="center" wrapText="1"/>
    </xf>
    <xf numFmtId="0" fontId="1" fillId="0" borderId="28" xfId="0" applyFont="1" applyBorder="1" applyAlignment="1">
      <alignment horizontal="left" vertical="center" wrapText="1"/>
    </xf>
    <xf numFmtId="0" fontId="17" fillId="0" borderId="0" xfId="0" applyFont="1"/>
    <xf numFmtId="0" fontId="1" fillId="0" borderId="1"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0" borderId="17" xfId="0" applyFont="1" applyFill="1" applyBorder="1" applyAlignment="1">
      <alignment horizontal="right" vertical="center" wrapText="1"/>
    </xf>
    <xf numFmtId="0" fontId="1" fillId="0" borderId="50" xfId="0" applyFont="1" applyFill="1" applyBorder="1" applyAlignment="1">
      <alignment horizontal="center" vertical="center" wrapText="1"/>
    </xf>
    <xf numFmtId="1" fontId="1" fillId="0" borderId="17" xfId="0" applyNumberFormat="1" applyFont="1" applyFill="1" applyBorder="1" applyAlignment="1">
      <alignment horizontal="right" vertical="center" wrapText="1"/>
    </xf>
    <xf numFmtId="1" fontId="1" fillId="0" borderId="17" xfId="0" applyNumberFormat="1" applyFont="1" applyFill="1" applyBorder="1" applyAlignment="1">
      <alignment horizontal="center" vertical="center" wrapText="1"/>
    </xf>
    <xf numFmtId="1" fontId="1" fillId="0" borderId="50"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31" xfId="0" applyFont="1" applyFill="1" applyBorder="1" applyAlignment="1">
      <alignment horizontal="center" vertical="center" wrapText="1"/>
    </xf>
    <xf numFmtId="9" fontId="1" fillId="0" borderId="1" xfId="0" applyNumberFormat="1"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1" xfId="0" applyFont="1" applyFill="1" applyBorder="1" applyAlignment="1">
      <alignment horizontal="left" vertical="center" wrapText="1"/>
    </xf>
    <xf numFmtId="9" fontId="1" fillId="0" borderId="1" xfId="1" applyFont="1" applyFill="1" applyBorder="1" applyAlignment="1">
      <alignment horizontal="left" vertical="center" wrapText="1"/>
    </xf>
    <xf numFmtId="0" fontId="4" fillId="0" borderId="8" xfId="0" applyFont="1" applyFill="1" applyBorder="1" applyAlignment="1">
      <alignment vertical="center" wrapText="1"/>
    </xf>
    <xf numFmtId="0" fontId="4" fillId="0" borderId="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1" fillId="0" borderId="23" xfId="0" applyFont="1" applyFill="1" applyBorder="1" applyAlignment="1">
      <alignment horizontal="left" vertical="center" wrapText="1"/>
    </xf>
    <xf numFmtId="0" fontId="3" fillId="0" borderId="8" xfId="0" applyFont="1" applyFill="1" applyBorder="1" applyAlignment="1">
      <alignment vertical="center" wrapText="1"/>
    </xf>
    <xf numFmtId="0" fontId="3" fillId="0" borderId="58"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17" xfId="0" applyFont="1" applyFill="1" applyBorder="1" applyAlignment="1">
      <alignment vertical="center" wrapText="1"/>
    </xf>
    <xf numFmtId="0" fontId="3" fillId="0" borderId="56" xfId="0" applyFont="1" applyFill="1" applyBorder="1" applyAlignment="1">
      <alignment horizontal="center" vertical="center" wrapText="1"/>
    </xf>
    <xf numFmtId="0" fontId="5" fillId="0" borderId="24" xfId="0" applyFont="1" applyFill="1" applyBorder="1" applyAlignment="1">
      <alignment vertical="center" wrapText="1"/>
    </xf>
    <xf numFmtId="0" fontId="5" fillId="0" borderId="10" xfId="0" applyFont="1" applyFill="1" applyBorder="1" applyAlignment="1">
      <alignment vertical="center" wrapText="1"/>
    </xf>
    <xf numFmtId="0" fontId="5" fillId="0" borderId="27" xfId="0" applyFont="1" applyFill="1" applyBorder="1" applyAlignment="1">
      <alignment vertical="center" wrapText="1"/>
    </xf>
    <xf numFmtId="0" fontId="2" fillId="0" borderId="8"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5" fillId="0" borderId="7" xfId="0" applyFont="1" applyFill="1" applyBorder="1" applyAlignment="1">
      <alignment vertical="center" wrapText="1"/>
    </xf>
    <xf numFmtId="0" fontId="6" fillId="0" borderId="0" xfId="0" applyFont="1" applyFill="1"/>
    <xf numFmtId="0" fontId="18" fillId="0" borderId="19" xfId="0" applyFont="1" applyFill="1" applyBorder="1"/>
    <xf numFmtId="0" fontId="18" fillId="0" borderId="25" xfId="0" applyFont="1" applyFill="1" applyBorder="1"/>
    <xf numFmtId="0" fontId="18" fillId="0" borderId="26" xfId="0" applyFont="1" applyFill="1" applyBorder="1"/>
    <xf numFmtId="0" fontId="18" fillId="0" borderId="34" xfId="0" applyFont="1" applyFill="1" applyBorder="1"/>
    <xf numFmtId="0" fontId="18" fillId="0" borderId="0" xfId="0" applyFont="1" applyFill="1" applyBorder="1"/>
    <xf numFmtId="0" fontId="18" fillId="0" borderId="60" xfId="0" applyFont="1" applyFill="1" applyBorder="1"/>
    <xf numFmtId="0" fontId="18" fillId="0" borderId="42" xfId="0" applyFont="1" applyFill="1" applyBorder="1"/>
    <xf numFmtId="0" fontId="18" fillId="0" borderId="47" xfId="0" applyFont="1" applyFill="1" applyBorder="1"/>
    <xf numFmtId="0" fontId="18" fillId="0" borderId="61" xfId="0" applyFont="1" applyFill="1" applyBorder="1"/>
    <xf numFmtId="0" fontId="1" fillId="0" borderId="3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20" fillId="0" borderId="1" xfId="0" applyFont="1" applyFill="1" applyBorder="1" applyAlignment="1">
      <alignment horizontal="left"/>
    </xf>
    <xf numFmtId="0" fontId="20" fillId="0" borderId="2" xfId="0" applyFont="1" applyFill="1" applyBorder="1" applyAlignment="1">
      <alignment horizontal="left"/>
    </xf>
    <xf numFmtId="0" fontId="20" fillId="0" borderId="11" xfId="0" applyFont="1" applyFill="1" applyBorder="1" applyAlignment="1">
      <alignment horizontal="left"/>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50" xfId="0" applyFont="1" applyFill="1" applyBorder="1" applyAlignment="1">
      <alignment horizontal="left" vertical="center" wrapText="1"/>
    </xf>
    <xf numFmtId="0" fontId="11" fillId="0" borderId="56"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8" fillId="2" borderId="53" xfId="0" applyFont="1" applyFill="1" applyBorder="1" applyAlignment="1">
      <alignment horizontal="center"/>
    </xf>
    <xf numFmtId="0" fontId="8" fillId="2" borderId="51" xfId="0" applyFont="1" applyFill="1" applyBorder="1" applyAlignment="1">
      <alignment horizontal="center"/>
    </xf>
    <xf numFmtId="0" fontId="8" fillId="2" borderId="52" xfId="0" applyFont="1" applyFill="1" applyBorder="1" applyAlignment="1">
      <alignment horizontal="center"/>
    </xf>
    <xf numFmtId="0" fontId="5" fillId="0" borderId="10" xfId="0" applyFont="1" applyFill="1" applyBorder="1" applyAlignment="1">
      <alignment vertical="center" wrapText="1"/>
    </xf>
    <xf numFmtId="0" fontId="5" fillId="0" borderId="12" xfId="0" applyFont="1" applyFill="1" applyBorder="1" applyAlignment="1">
      <alignment vertical="center" wrapText="1"/>
    </xf>
    <xf numFmtId="9" fontId="4" fillId="0" borderId="2"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21" xfId="0" applyFont="1" applyFill="1" applyBorder="1" applyAlignment="1">
      <alignment horizontal="left" vertical="top" wrapText="1"/>
    </xf>
    <xf numFmtId="0" fontId="1" fillId="0" borderId="1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29" xfId="0" applyFont="1" applyBorder="1" applyAlignment="1">
      <alignment horizontal="center" vertical="center" wrapText="1"/>
    </xf>
    <xf numFmtId="0" fontId="12"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45" xfId="0" applyFont="1" applyFill="1" applyBorder="1" applyAlignment="1">
      <alignment horizontal="center" vertical="center" wrapText="1"/>
    </xf>
    <xf numFmtId="1" fontId="1" fillId="0" borderId="50" xfId="0" applyNumberFormat="1" applyFont="1" applyFill="1" applyBorder="1" applyAlignment="1">
      <alignment horizontal="center" vertical="center" wrapText="1"/>
    </xf>
    <xf numFmtId="1" fontId="1" fillId="0" borderId="45"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9" fillId="0" borderId="53" xfId="0" applyFont="1" applyBorder="1" applyAlignment="1">
      <alignment horizontal="center" wrapText="1"/>
    </xf>
    <xf numFmtId="0" fontId="9" fillId="0" borderId="51" xfId="0" applyFont="1" applyBorder="1" applyAlignment="1">
      <alignment horizontal="center" wrapText="1"/>
    </xf>
    <xf numFmtId="0" fontId="9" fillId="0" borderId="52" xfId="0" applyFont="1" applyBorder="1" applyAlignment="1">
      <alignment horizontal="center" wrapText="1"/>
    </xf>
    <xf numFmtId="0" fontId="2"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5" fillId="0" borderId="7"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6" fillId="0" borderId="1" xfId="0" applyFont="1" applyFill="1" applyBorder="1" applyAlignment="1">
      <alignment horizontal="left"/>
    </xf>
    <xf numFmtId="0" fontId="6" fillId="0" borderId="2" xfId="0" applyFont="1" applyFill="1" applyBorder="1" applyAlignment="1">
      <alignment horizontal="left"/>
    </xf>
    <xf numFmtId="0" fontId="6" fillId="0" borderId="11" xfId="0" applyFont="1" applyFill="1" applyBorder="1" applyAlignment="1">
      <alignment horizontal="left"/>
    </xf>
    <xf numFmtId="0" fontId="6" fillId="0" borderId="5" xfId="0" applyFont="1" applyFill="1" applyBorder="1" applyAlignment="1">
      <alignment horizontal="left"/>
    </xf>
    <xf numFmtId="0" fontId="6" fillId="0" borderId="19" xfId="0" applyFont="1" applyFill="1" applyBorder="1" applyAlignment="1">
      <alignment horizontal="left"/>
    </xf>
    <xf numFmtId="0" fontId="6" fillId="0" borderId="15" xfId="0" applyFont="1" applyFill="1" applyBorder="1" applyAlignment="1">
      <alignment horizontal="left"/>
    </xf>
    <xf numFmtId="0" fontId="1" fillId="0" borderId="1" xfId="0" applyFont="1" applyFill="1" applyBorder="1" applyAlignment="1">
      <alignment horizontal="left" vertical="center" wrapText="1"/>
    </xf>
    <xf numFmtId="0" fontId="8" fillId="2" borderId="53"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2"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0"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6" xfId="0" applyFont="1" applyBorder="1" applyAlignment="1">
      <alignment horizontal="center" vertical="center" wrapText="1"/>
    </xf>
    <xf numFmtId="9" fontId="4" fillId="0" borderId="2" xfId="0" applyNumberFormat="1" applyFont="1" applyFill="1" applyBorder="1" applyAlignment="1">
      <alignment horizontal="left" vertical="center" wrapText="1"/>
    </xf>
    <xf numFmtId="9" fontId="4" fillId="0" borderId="4" xfId="0" applyNumberFormat="1" applyFont="1" applyFill="1" applyBorder="1" applyAlignment="1">
      <alignment horizontal="left" vertical="center" wrapText="1"/>
    </xf>
    <xf numFmtId="9" fontId="4" fillId="0" borderId="3" xfId="0" applyNumberFormat="1" applyFont="1" applyFill="1" applyBorder="1" applyAlignment="1">
      <alignment horizontal="left" vertical="center" wrapText="1"/>
    </xf>
    <xf numFmtId="0" fontId="1" fillId="0" borderId="56" xfId="0" applyFont="1" applyFill="1" applyBorder="1" applyAlignment="1">
      <alignment horizontal="center" vertical="center" wrapText="1"/>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vertical="center" wrapText="1"/>
    </xf>
    <xf numFmtId="0" fontId="2" fillId="0" borderId="58" xfId="0" applyFont="1" applyFill="1" applyBorder="1" applyAlignment="1">
      <alignment horizontal="left" vertical="center" wrapText="1"/>
    </xf>
    <xf numFmtId="0" fontId="16" fillId="0" borderId="2" xfId="2" applyFill="1" applyBorder="1" applyAlignment="1">
      <alignment horizontal="left" vertical="center" wrapText="1"/>
    </xf>
    <xf numFmtId="0" fontId="16" fillId="0" borderId="4" xfId="2" applyFill="1" applyBorder="1" applyAlignment="1">
      <alignment horizontal="left" vertical="center" wrapText="1"/>
    </xf>
    <xf numFmtId="0" fontId="16" fillId="0" borderId="21" xfId="2"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28" xfId="0" applyFont="1" applyBorder="1" applyAlignment="1">
      <alignment horizontal="left" vertical="center" wrapText="1"/>
    </xf>
    <xf numFmtId="0" fontId="1" fillId="0" borderId="55" xfId="0" applyFont="1" applyBorder="1" applyAlignment="1">
      <alignment horizontal="left" vertical="center" wrapText="1"/>
    </xf>
    <xf numFmtId="0" fontId="4" fillId="0" borderId="1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17"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40" xfId="0" applyFont="1" applyBorder="1" applyAlignment="1">
      <alignment horizontal="left" vertical="center" wrapText="1"/>
    </xf>
    <xf numFmtId="0" fontId="1" fillId="0" borderId="46" xfId="0" applyFont="1" applyBorder="1" applyAlignment="1">
      <alignment horizontal="left" vertical="center" wrapText="1"/>
    </xf>
    <xf numFmtId="0" fontId="1" fillId="0" borderId="41" xfId="0" applyFont="1" applyBorder="1" applyAlignment="1">
      <alignment horizontal="left" vertical="center" wrapText="1"/>
    </xf>
    <xf numFmtId="0" fontId="1" fillId="0" borderId="40" xfId="0" applyFont="1" applyBorder="1" applyAlignment="1">
      <alignment horizontal="left" vertical="center"/>
    </xf>
    <xf numFmtId="0" fontId="1" fillId="0" borderId="46" xfId="0" applyFont="1" applyBorder="1" applyAlignment="1">
      <alignment horizontal="left" vertical="center"/>
    </xf>
    <xf numFmtId="0" fontId="1" fillId="0" borderId="41" xfId="0" applyFont="1" applyBorder="1" applyAlignment="1">
      <alignment horizontal="left" vertical="center"/>
    </xf>
    <xf numFmtId="0" fontId="2" fillId="0" borderId="9" xfId="0" applyFont="1" applyFill="1" applyBorder="1" applyAlignment="1">
      <alignment horizontal="left" vertical="center" wrapText="1"/>
    </xf>
    <xf numFmtId="0" fontId="1" fillId="0" borderId="1" xfId="0" applyFont="1" applyBorder="1" applyAlignment="1">
      <alignment horizontal="left" vertical="center"/>
    </xf>
    <xf numFmtId="0" fontId="1" fillId="0" borderId="42" xfId="0" applyFont="1" applyBorder="1" applyAlignment="1">
      <alignment horizontal="left" vertical="center"/>
    </xf>
    <xf numFmtId="0" fontId="1" fillId="0" borderId="47" xfId="0" applyFont="1" applyBorder="1" applyAlignment="1">
      <alignment horizontal="left" vertical="center"/>
    </xf>
    <xf numFmtId="0" fontId="1" fillId="0" borderId="43" xfId="0" applyFont="1" applyBorder="1" applyAlignment="1">
      <alignment horizontal="left" vertical="center"/>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37" xfId="0" applyFont="1" applyFill="1" applyBorder="1" applyAlignment="1">
      <alignment horizontal="center"/>
    </xf>
    <xf numFmtId="0" fontId="1"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1" fillId="0" borderId="28" xfId="0" applyFont="1" applyBorder="1" applyAlignment="1">
      <alignment horizontal="center" vertical="center" wrapText="1"/>
    </xf>
    <xf numFmtId="0" fontId="1" fillId="0" borderId="55" xfId="0" applyFont="1" applyBorder="1" applyAlignment="1">
      <alignment horizontal="center" vertical="center" wrapText="1"/>
    </xf>
    <xf numFmtId="9" fontId="7" fillId="0" borderId="17" xfId="0" applyNumberFormat="1" applyFont="1" applyFill="1" applyBorder="1" applyAlignment="1">
      <alignment horizontal="right"/>
    </xf>
    <xf numFmtId="0" fontId="7" fillId="0" borderId="17" xfId="0" applyFont="1" applyFill="1" applyBorder="1" applyAlignment="1">
      <alignment horizontal="right"/>
    </xf>
    <xf numFmtId="0" fontId="7" fillId="0" borderId="13" xfId="0" applyFont="1" applyFill="1" applyBorder="1" applyAlignment="1">
      <alignment horizontal="right"/>
    </xf>
    <xf numFmtId="0" fontId="7" fillId="0" borderId="14" xfId="0" applyFont="1" applyFill="1" applyBorder="1" applyAlignment="1">
      <alignment horizontal="right"/>
    </xf>
    <xf numFmtId="0" fontId="4" fillId="0" borderId="33"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48" xfId="0" applyFont="1" applyBorder="1" applyAlignment="1">
      <alignment horizontal="center" vertical="center" wrapText="1"/>
    </xf>
    <xf numFmtId="0" fontId="1" fillId="0" borderId="54" xfId="0" applyFont="1" applyBorder="1" applyAlignment="1">
      <alignment horizontal="center" vertical="center" wrapText="1"/>
    </xf>
    <xf numFmtId="9" fontId="4" fillId="0" borderId="2" xfId="0" applyNumberFormat="1" applyFont="1" applyFill="1" applyBorder="1" applyAlignment="1">
      <alignment horizontal="left" wrapText="1" indent="4"/>
    </xf>
    <xf numFmtId="9" fontId="4" fillId="0" borderId="4" xfId="0" applyNumberFormat="1" applyFont="1" applyFill="1" applyBorder="1" applyAlignment="1">
      <alignment horizontal="left" wrapText="1" indent="4"/>
    </xf>
    <xf numFmtId="9" fontId="4" fillId="0" borderId="3" xfId="0" applyNumberFormat="1" applyFont="1" applyFill="1" applyBorder="1" applyAlignment="1">
      <alignment horizontal="left" wrapText="1" indent="4"/>
    </xf>
    <xf numFmtId="0" fontId="1" fillId="0" borderId="20"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2" xfId="0" applyFont="1" applyBorder="1" applyAlignment="1">
      <alignment horizontal="center" vertical="center" wrapText="1"/>
    </xf>
    <xf numFmtId="0" fontId="0" fillId="0" borderId="23" xfId="0" applyBorder="1" applyAlignment="1">
      <alignment horizontal="center" vertical="center" wrapText="1"/>
    </xf>
    <xf numFmtId="0" fontId="3" fillId="0" borderId="3"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11" xfId="0" applyFont="1" applyFill="1" applyBorder="1" applyAlignment="1">
      <alignment horizontal="left" vertical="top" wrapText="1"/>
    </xf>
    <xf numFmtId="0" fontId="5" fillId="0" borderId="1"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2"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406400</xdr:colOff>
          <xdr:row>3</xdr:row>
          <xdr:rowOff>330200</xdr:rowOff>
        </xdr:from>
        <xdr:to>
          <xdr:col>6</xdr:col>
          <xdr:colOff>711200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406400</xdr:colOff>
          <xdr:row>4</xdr:row>
          <xdr:rowOff>177800</xdr:rowOff>
        </xdr:from>
        <xdr:to>
          <xdr:col>6</xdr:col>
          <xdr:colOff>711200</xdr:colOff>
          <xdr:row>6</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406400</xdr:colOff>
          <xdr:row>5</xdr:row>
          <xdr:rowOff>177800</xdr:rowOff>
        </xdr:from>
        <xdr:to>
          <xdr:col>6</xdr:col>
          <xdr:colOff>711200</xdr:colOff>
          <xdr:row>7</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330200</xdr:rowOff>
        </xdr:from>
        <xdr:to>
          <xdr:col>13</xdr:col>
          <xdr:colOff>304800</xdr:colOff>
          <xdr:row>4</xdr:row>
          <xdr:rowOff>177800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177800</xdr:rowOff>
        </xdr:from>
        <xdr:to>
          <xdr:col>13</xdr:col>
          <xdr:colOff>304800</xdr:colOff>
          <xdr:row>6</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177800</xdr:rowOff>
        </xdr:from>
        <xdr:to>
          <xdr:col>13</xdr:col>
          <xdr:colOff>304800</xdr:colOff>
          <xdr:row>7</xdr:row>
          <xdr:rowOff>25400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56</xdr:row>
          <xdr:rowOff>177800</xdr:rowOff>
        </xdr:from>
        <xdr:to>
          <xdr:col>13</xdr:col>
          <xdr:colOff>330200</xdr:colOff>
          <xdr:row>58</xdr:row>
          <xdr:rowOff>25400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55</xdr:row>
          <xdr:rowOff>596900</xdr:rowOff>
        </xdr:from>
        <xdr:to>
          <xdr:col>6</xdr:col>
          <xdr:colOff>673100</xdr:colOff>
          <xdr:row>57</xdr:row>
          <xdr:rowOff>25400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55</xdr:row>
          <xdr:rowOff>571500</xdr:rowOff>
        </xdr:from>
        <xdr:to>
          <xdr:col>13</xdr:col>
          <xdr:colOff>304800</xdr:colOff>
          <xdr:row>57</xdr:row>
          <xdr:rowOff>31750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3</xdr:col>
      <xdr:colOff>701040</xdr:colOff>
      <xdr:row>58</xdr:row>
      <xdr:rowOff>86360</xdr:rowOff>
    </xdr:from>
    <xdr:to>
      <xdr:col>10</xdr:col>
      <xdr:colOff>35560</xdr:colOff>
      <xdr:row>58</xdr:row>
      <xdr:rowOff>2565517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352800" y="18199100"/>
          <a:ext cx="5019040" cy="247915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fezacarlak@gmai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6"/>
  <sheetViews>
    <sheetView tabSelected="1" topLeftCell="A82" zoomScaleNormal="100" workbookViewId="0">
      <selection activeCell="B88" sqref="B88"/>
    </sheetView>
  </sheetViews>
  <sheetFormatPr defaultColWidth="8.90625" defaultRowHeight="14.5" x14ac:dyDescent="0.35"/>
  <cols>
    <col min="2" max="2" width="20.6328125" customWidth="1"/>
    <col min="3" max="3" width="9.08984375" style="1" customWidth="1"/>
    <col min="4" max="4" width="16.453125" style="1" customWidth="1"/>
    <col min="5" max="7" width="14.36328125" style="1" customWidth="1"/>
    <col min="8" max="9" width="7.90625" style="1" customWidth="1"/>
    <col min="10" max="14" width="7.6328125" style="1" customWidth="1"/>
  </cols>
  <sheetData>
    <row r="1" spans="2:14" ht="15" thickBot="1" x14ac:dyDescent="0.4"/>
    <row r="2" spans="2:14" ht="18" thickBot="1" x14ac:dyDescent="0.4">
      <c r="B2" s="143" t="s">
        <v>0</v>
      </c>
      <c r="C2" s="144"/>
      <c r="D2" s="144"/>
      <c r="E2" s="144"/>
      <c r="F2" s="144"/>
      <c r="G2" s="144"/>
      <c r="H2" s="144"/>
      <c r="I2" s="144"/>
      <c r="J2" s="144"/>
      <c r="K2" s="144"/>
      <c r="L2" s="144"/>
      <c r="M2" s="144"/>
      <c r="N2" s="145"/>
    </row>
    <row r="3" spans="2:14" ht="16" thickBot="1" x14ac:dyDescent="0.4">
      <c r="B3" s="225" t="s">
        <v>1</v>
      </c>
      <c r="C3" s="226"/>
      <c r="D3" s="226"/>
      <c r="E3" s="226"/>
      <c r="F3" s="226"/>
      <c r="G3" s="226"/>
      <c r="H3" s="226"/>
      <c r="I3" s="226"/>
      <c r="J3" s="226"/>
      <c r="K3" s="226"/>
      <c r="L3" s="226"/>
      <c r="M3" s="226"/>
      <c r="N3" s="227"/>
    </row>
    <row r="4" spans="2:14" ht="29.15" customHeight="1" thickBot="1" x14ac:dyDescent="0.4">
      <c r="B4" s="46" t="s">
        <v>2</v>
      </c>
      <c r="C4" s="146" t="s">
        <v>165</v>
      </c>
      <c r="D4" s="146"/>
      <c r="E4" s="146"/>
      <c r="F4" s="146"/>
      <c r="G4" s="146"/>
      <c r="H4" s="70" t="s">
        <v>3</v>
      </c>
      <c r="I4" s="70"/>
      <c r="J4" s="146" t="s">
        <v>4</v>
      </c>
      <c r="K4" s="146"/>
      <c r="L4" s="146"/>
      <c r="M4" s="146"/>
      <c r="N4" s="147"/>
    </row>
    <row r="5" spans="2:14" ht="15" customHeight="1" x14ac:dyDescent="0.35">
      <c r="B5" s="265" t="s">
        <v>5</v>
      </c>
      <c r="C5" s="94" t="s">
        <v>6</v>
      </c>
      <c r="D5" s="95"/>
      <c r="E5" s="95"/>
      <c r="F5" s="96"/>
      <c r="G5" s="47"/>
      <c r="H5" s="94" t="s">
        <v>161</v>
      </c>
      <c r="I5" s="95"/>
      <c r="J5" s="95"/>
      <c r="K5" s="95"/>
      <c r="L5" s="95"/>
      <c r="M5" s="96"/>
      <c r="N5" s="48"/>
    </row>
    <row r="6" spans="2:14" ht="15" customHeight="1" x14ac:dyDescent="0.35">
      <c r="B6" s="266"/>
      <c r="C6" s="100" t="s">
        <v>7</v>
      </c>
      <c r="D6" s="101"/>
      <c r="E6" s="101"/>
      <c r="F6" s="258"/>
      <c r="G6" s="49"/>
      <c r="H6" s="100" t="s">
        <v>8</v>
      </c>
      <c r="I6" s="101"/>
      <c r="J6" s="101"/>
      <c r="K6" s="101"/>
      <c r="L6" s="101"/>
      <c r="M6" s="258"/>
      <c r="N6" s="50"/>
    </row>
    <row r="7" spans="2:14" ht="15.75" customHeight="1" thickBot="1" x14ac:dyDescent="0.4">
      <c r="B7" s="267"/>
      <c r="C7" s="91" t="s">
        <v>9</v>
      </c>
      <c r="D7" s="92"/>
      <c r="E7" s="92"/>
      <c r="F7" s="93"/>
      <c r="G7" s="51"/>
      <c r="H7" s="91" t="s">
        <v>10</v>
      </c>
      <c r="I7" s="92"/>
      <c r="J7" s="92"/>
      <c r="K7" s="92"/>
      <c r="L7" s="92"/>
      <c r="M7" s="93"/>
      <c r="N7" s="52"/>
    </row>
    <row r="8" spans="2:14" x14ac:dyDescent="0.35">
      <c r="B8" s="53" t="s">
        <v>11</v>
      </c>
      <c r="C8" s="71" t="s">
        <v>164</v>
      </c>
      <c r="D8" s="71"/>
      <c r="E8" s="71"/>
      <c r="F8" s="71"/>
      <c r="G8" s="71"/>
      <c r="H8" s="72" t="s">
        <v>12</v>
      </c>
      <c r="I8" s="72"/>
      <c r="J8" s="71" t="s">
        <v>162</v>
      </c>
      <c r="K8" s="71"/>
      <c r="L8" s="71"/>
      <c r="M8" s="71"/>
      <c r="N8" s="73"/>
    </row>
    <row r="9" spans="2:14" x14ac:dyDescent="0.35">
      <c r="B9" s="54" t="s">
        <v>13</v>
      </c>
      <c r="C9" s="86" t="s">
        <v>14</v>
      </c>
      <c r="D9" s="86"/>
      <c r="E9" s="86"/>
      <c r="F9" s="86"/>
      <c r="G9" s="86"/>
      <c r="H9" s="74" t="s">
        <v>15</v>
      </c>
      <c r="I9" s="74"/>
      <c r="J9" s="86" t="s">
        <v>163</v>
      </c>
      <c r="K9" s="86"/>
      <c r="L9" s="86"/>
      <c r="M9" s="86"/>
      <c r="N9" s="87"/>
    </row>
    <row r="10" spans="2:14" ht="32.25" customHeight="1" thickBot="1" x14ac:dyDescent="0.4">
      <c r="B10" s="55" t="s">
        <v>16</v>
      </c>
      <c r="C10" s="77" t="s">
        <v>17</v>
      </c>
      <c r="D10" s="77"/>
      <c r="E10" s="77"/>
      <c r="F10" s="77"/>
      <c r="G10" s="77"/>
      <c r="H10" s="78" t="s">
        <v>18</v>
      </c>
      <c r="I10" s="78"/>
      <c r="J10" s="77">
        <v>6</v>
      </c>
      <c r="K10" s="77"/>
      <c r="L10" s="77"/>
      <c r="M10" s="77"/>
      <c r="N10" s="79"/>
    </row>
    <row r="11" spans="2:14" x14ac:dyDescent="0.35">
      <c r="B11" s="148" t="s">
        <v>19</v>
      </c>
      <c r="C11" s="56" t="s">
        <v>20</v>
      </c>
      <c r="D11" s="80">
        <v>3</v>
      </c>
      <c r="E11" s="81"/>
      <c r="F11" s="82"/>
      <c r="G11" s="56" t="s">
        <v>21</v>
      </c>
      <c r="H11" s="88"/>
      <c r="I11" s="88"/>
      <c r="J11" s="88" t="s">
        <v>22</v>
      </c>
      <c r="K11" s="88"/>
      <c r="L11" s="56"/>
      <c r="M11" s="89"/>
      <c r="N11" s="90"/>
    </row>
    <row r="12" spans="2:14" ht="21.75" customHeight="1" thickBot="1" x14ac:dyDescent="0.4">
      <c r="B12" s="116"/>
      <c r="C12" s="57" t="s">
        <v>23</v>
      </c>
      <c r="D12" s="83"/>
      <c r="E12" s="84"/>
      <c r="F12" s="85"/>
      <c r="G12" s="58" t="s">
        <v>24</v>
      </c>
      <c r="H12" s="75"/>
      <c r="I12" s="75"/>
      <c r="J12" s="75" t="s">
        <v>25</v>
      </c>
      <c r="K12" s="75"/>
      <c r="L12" s="58"/>
      <c r="M12" s="75"/>
      <c r="N12" s="76"/>
    </row>
    <row r="13" spans="2:14" ht="48" customHeight="1" x14ac:dyDescent="0.35">
      <c r="B13" s="59" t="s">
        <v>26</v>
      </c>
      <c r="C13" s="89" t="s">
        <v>166</v>
      </c>
      <c r="D13" s="89"/>
      <c r="E13" s="89"/>
      <c r="F13" s="89"/>
      <c r="G13" s="89"/>
      <c r="H13" s="264" t="s">
        <v>27</v>
      </c>
      <c r="I13" s="264"/>
      <c r="J13" s="89"/>
      <c r="K13" s="89"/>
      <c r="L13" s="89"/>
      <c r="M13" s="89"/>
      <c r="N13" s="90"/>
    </row>
    <row r="14" spans="2:14" ht="28" x14ac:dyDescent="0.35">
      <c r="B14" s="54" t="s">
        <v>28</v>
      </c>
      <c r="C14" s="86" t="s">
        <v>29</v>
      </c>
      <c r="D14" s="86"/>
      <c r="E14" s="86"/>
      <c r="F14" s="86"/>
      <c r="G14" s="86"/>
      <c r="H14" s="263" t="s">
        <v>30</v>
      </c>
      <c r="I14" s="263"/>
      <c r="J14" s="86" t="s">
        <v>31</v>
      </c>
      <c r="K14" s="86"/>
      <c r="L14" s="86"/>
      <c r="M14" s="86"/>
      <c r="N14" s="87"/>
    </row>
    <row r="15" spans="2:14" ht="63.75" customHeight="1" x14ac:dyDescent="0.35">
      <c r="B15" s="54" t="s">
        <v>32</v>
      </c>
      <c r="C15" s="259" t="s">
        <v>167</v>
      </c>
      <c r="D15" s="259"/>
      <c r="E15" s="259"/>
      <c r="F15" s="259"/>
      <c r="G15" s="259"/>
      <c r="H15" s="259"/>
      <c r="I15" s="259"/>
      <c r="J15" s="259"/>
      <c r="K15" s="259"/>
      <c r="L15" s="259"/>
      <c r="M15" s="259"/>
      <c r="N15" s="260"/>
    </row>
    <row r="16" spans="2:14" ht="57.75" customHeight="1" x14ac:dyDescent="0.35">
      <c r="B16" s="54" t="s">
        <v>33</v>
      </c>
      <c r="C16" s="261" t="s">
        <v>168</v>
      </c>
      <c r="D16" s="261"/>
      <c r="E16" s="261"/>
      <c r="F16" s="261"/>
      <c r="G16" s="261"/>
      <c r="H16" s="261"/>
      <c r="I16" s="261"/>
      <c r="J16" s="261"/>
      <c r="K16" s="261"/>
      <c r="L16" s="261"/>
      <c r="M16" s="261"/>
      <c r="N16" s="262"/>
    </row>
    <row r="17" spans="2:17" x14ac:dyDescent="0.35">
      <c r="B17" s="115" t="s">
        <v>34</v>
      </c>
      <c r="C17" s="22" t="s">
        <v>35</v>
      </c>
      <c r="D17" s="123" t="s">
        <v>169</v>
      </c>
      <c r="E17" s="124"/>
      <c r="F17" s="124"/>
      <c r="G17" s="124"/>
      <c r="H17" s="124"/>
      <c r="I17" s="124"/>
      <c r="J17" s="124"/>
      <c r="K17" s="124"/>
      <c r="L17" s="124"/>
      <c r="M17" s="124"/>
      <c r="N17" s="125"/>
    </row>
    <row r="18" spans="2:17" x14ac:dyDescent="0.35">
      <c r="B18" s="115"/>
      <c r="C18" s="22" t="s">
        <v>36</v>
      </c>
      <c r="D18" s="60" t="s">
        <v>175</v>
      </c>
      <c r="E18" s="60"/>
      <c r="F18" s="60"/>
      <c r="G18" s="60"/>
      <c r="H18" s="60"/>
      <c r="I18" s="60"/>
      <c r="J18" s="60"/>
      <c r="K18" s="60"/>
      <c r="L18" s="60"/>
      <c r="M18" s="60"/>
      <c r="N18" s="60"/>
    </row>
    <row r="19" spans="2:17" ht="20.399999999999999" customHeight="1" x14ac:dyDescent="0.35">
      <c r="B19" s="115"/>
      <c r="C19" s="22" t="s">
        <v>37</v>
      </c>
      <c r="D19" s="123" t="s">
        <v>170</v>
      </c>
      <c r="E19" s="124"/>
      <c r="F19" s="124"/>
      <c r="G19" s="124"/>
      <c r="H19" s="124"/>
      <c r="I19" s="124"/>
      <c r="J19" s="124"/>
      <c r="K19" s="124"/>
      <c r="L19" s="124"/>
      <c r="M19" s="124"/>
      <c r="N19" s="125"/>
    </row>
    <row r="20" spans="2:17" x14ac:dyDescent="0.35">
      <c r="B20" s="115"/>
      <c r="C20" s="22" t="s">
        <v>38</v>
      </c>
      <c r="D20" s="123" t="s">
        <v>171</v>
      </c>
      <c r="E20" s="124"/>
      <c r="F20" s="124"/>
      <c r="G20" s="124"/>
      <c r="H20" s="124"/>
      <c r="I20" s="124"/>
      <c r="J20" s="124"/>
      <c r="K20" s="124"/>
      <c r="L20" s="124"/>
      <c r="M20" s="124"/>
      <c r="N20" s="125"/>
    </row>
    <row r="21" spans="2:17" ht="17" customHeight="1" x14ac:dyDescent="0.35">
      <c r="B21" s="115"/>
      <c r="C21" s="22" t="s">
        <v>39</v>
      </c>
      <c r="D21" s="126" t="s">
        <v>172</v>
      </c>
      <c r="E21" s="127"/>
      <c r="F21" s="127"/>
      <c r="G21" s="127"/>
      <c r="H21" s="127"/>
      <c r="I21" s="127"/>
      <c r="J21" s="127"/>
      <c r="K21" s="127"/>
      <c r="L21" s="127"/>
      <c r="M21" s="127"/>
      <c r="N21" s="128"/>
    </row>
    <row r="22" spans="2:17" ht="15" customHeight="1" x14ac:dyDescent="0.35">
      <c r="B22" s="115"/>
      <c r="C22" s="22" t="s">
        <v>40</v>
      </c>
      <c r="D22" s="126" t="s">
        <v>173</v>
      </c>
      <c r="E22" s="127"/>
      <c r="F22" s="127"/>
      <c r="G22" s="127"/>
      <c r="H22" s="127"/>
      <c r="I22" s="127"/>
      <c r="J22" s="127"/>
      <c r="K22" s="127"/>
      <c r="L22" s="127"/>
      <c r="M22" s="127"/>
      <c r="N22" s="128"/>
    </row>
    <row r="23" spans="2:17" ht="15" thickBot="1" x14ac:dyDescent="0.4">
      <c r="B23" s="116"/>
      <c r="C23" s="22" t="s">
        <v>41</v>
      </c>
      <c r="D23" s="103" t="s">
        <v>174</v>
      </c>
      <c r="E23" s="104"/>
      <c r="F23" s="104"/>
      <c r="G23" s="104"/>
      <c r="H23" s="104"/>
      <c r="I23" s="104"/>
      <c r="J23" s="104"/>
      <c r="K23" s="104"/>
      <c r="L23" s="104"/>
      <c r="M23" s="104"/>
      <c r="N23" s="105"/>
    </row>
    <row r="24" spans="2:17" ht="16" thickBot="1" x14ac:dyDescent="0.4">
      <c r="B24" s="112" t="s">
        <v>42</v>
      </c>
      <c r="C24" s="113"/>
      <c r="D24" s="113"/>
      <c r="E24" s="113"/>
      <c r="F24" s="113"/>
      <c r="G24" s="113"/>
      <c r="H24" s="113"/>
      <c r="I24" s="113"/>
      <c r="J24" s="113"/>
      <c r="K24" s="113"/>
      <c r="L24" s="113"/>
      <c r="M24" s="113"/>
      <c r="N24" s="114"/>
    </row>
    <row r="25" spans="2:17" x14ac:dyDescent="0.35">
      <c r="B25" s="14"/>
      <c r="C25" s="11"/>
      <c r="D25" s="106" t="s">
        <v>43</v>
      </c>
      <c r="E25" s="107"/>
      <c r="F25" s="107"/>
      <c r="G25" s="108"/>
      <c r="H25" s="12" t="s">
        <v>35</v>
      </c>
      <c r="I25" s="12" t="s">
        <v>36</v>
      </c>
      <c r="J25" s="12" t="s">
        <v>37</v>
      </c>
      <c r="K25" s="12" t="s">
        <v>38</v>
      </c>
      <c r="L25" s="12" t="s">
        <v>39</v>
      </c>
      <c r="M25" s="12" t="s">
        <v>40</v>
      </c>
      <c r="N25" s="16" t="s">
        <v>41</v>
      </c>
    </row>
    <row r="26" spans="2:17" ht="25.5" customHeight="1" x14ac:dyDescent="0.35">
      <c r="B26" s="120" t="s">
        <v>44</v>
      </c>
      <c r="C26" s="6" t="s">
        <v>45</v>
      </c>
      <c r="D26" s="109" t="s">
        <v>46</v>
      </c>
      <c r="E26" s="110"/>
      <c r="F26" s="110"/>
      <c r="G26" s="111"/>
      <c r="H26" s="61">
        <v>1</v>
      </c>
      <c r="I26" s="62">
        <v>0</v>
      </c>
      <c r="J26" s="62">
        <v>0</v>
      </c>
      <c r="K26" s="62">
        <v>0</v>
      </c>
      <c r="L26" s="62">
        <v>1</v>
      </c>
      <c r="M26" s="62">
        <v>0</v>
      </c>
      <c r="N26" s="63">
        <v>1</v>
      </c>
    </row>
    <row r="27" spans="2:17" ht="26.25" customHeight="1" x14ac:dyDescent="0.35">
      <c r="B27" s="120"/>
      <c r="C27" s="6" t="s">
        <v>47</v>
      </c>
      <c r="D27" s="109" t="s">
        <v>48</v>
      </c>
      <c r="E27" s="110"/>
      <c r="F27" s="110"/>
      <c r="G27" s="111"/>
      <c r="H27" s="64">
        <v>1</v>
      </c>
      <c r="I27" s="65">
        <v>0</v>
      </c>
      <c r="J27" s="65">
        <v>0</v>
      </c>
      <c r="K27" s="65">
        <v>0</v>
      </c>
      <c r="L27" s="65">
        <v>3</v>
      </c>
      <c r="M27" s="65">
        <v>2</v>
      </c>
      <c r="N27" s="66">
        <v>2</v>
      </c>
    </row>
    <row r="28" spans="2:17" ht="43.5" customHeight="1" x14ac:dyDescent="0.35">
      <c r="B28" s="120"/>
      <c r="C28" s="6" t="s">
        <v>49</v>
      </c>
      <c r="D28" s="109" t="s">
        <v>50</v>
      </c>
      <c r="E28" s="110"/>
      <c r="F28" s="110"/>
      <c r="G28" s="111"/>
      <c r="H28" s="64">
        <v>2</v>
      </c>
      <c r="I28" s="65">
        <v>2</v>
      </c>
      <c r="J28" s="65">
        <v>2</v>
      </c>
      <c r="K28" s="65">
        <v>2</v>
      </c>
      <c r="L28" s="65">
        <v>2</v>
      </c>
      <c r="M28" s="65">
        <v>2</v>
      </c>
      <c r="N28" s="66">
        <v>2</v>
      </c>
      <c r="Q28" s="3"/>
    </row>
    <row r="29" spans="2:17" ht="28.5" customHeight="1" x14ac:dyDescent="0.35">
      <c r="B29" s="120"/>
      <c r="C29" s="6" t="s">
        <v>51</v>
      </c>
      <c r="D29" s="109" t="s">
        <v>52</v>
      </c>
      <c r="E29" s="110"/>
      <c r="F29" s="110"/>
      <c r="G29" s="111"/>
      <c r="H29" s="64">
        <v>2</v>
      </c>
      <c r="I29" s="65">
        <v>0</v>
      </c>
      <c r="J29" s="65">
        <v>0</v>
      </c>
      <c r="K29" s="65">
        <v>0</v>
      </c>
      <c r="L29" s="65">
        <v>3</v>
      </c>
      <c r="M29" s="65">
        <v>1</v>
      </c>
      <c r="N29" s="66">
        <v>3</v>
      </c>
      <c r="Q29" s="4"/>
    </row>
    <row r="30" spans="2:17" ht="18" customHeight="1" x14ac:dyDescent="0.35">
      <c r="B30" s="120"/>
      <c r="C30" s="7" t="s">
        <v>53</v>
      </c>
      <c r="D30" s="109" t="s">
        <v>54</v>
      </c>
      <c r="E30" s="110"/>
      <c r="F30" s="110"/>
      <c r="G30" s="111"/>
      <c r="H30" s="64">
        <v>1</v>
      </c>
      <c r="I30" s="65">
        <v>1</v>
      </c>
      <c r="J30" s="65">
        <v>1</v>
      </c>
      <c r="K30" s="65">
        <v>1</v>
      </c>
      <c r="L30" s="65">
        <v>1</v>
      </c>
      <c r="M30" s="65">
        <v>1</v>
      </c>
      <c r="N30" s="66">
        <v>1</v>
      </c>
      <c r="Q30" s="4"/>
    </row>
    <row r="31" spans="2:17" ht="27.75" customHeight="1" x14ac:dyDescent="0.35">
      <c r="B31" s="121"/>
      <c r="C31" s="8" t="s">
        <v>55</v>
      </c>
      <c r="D31" s="109" t="s">
        <v>56</v>
      </c>
      <c r="E31" s="110"/>
      <c r="F31" s="110"/>
      <c r="G31" s="111"/>
      <c r="H31" s="64">
        <v>1</v>
      </c>
      <c r="I31" s="65">
        <v>0</v>
      </c>
      <c r="J31" s="65">
        <v>1</v>
      </c>
      <c r="K31" s="65">
        <v>1</v>
      </c>
      <c r="L31" s="65">
        <v>1</v>
      </c>
      <c r="M31" s="65">
        <v>1</v>
      </c>
      <c r="N31" s="66">
        <v>1</v>
      </c>
    </row>
    <row r="32" spans="2:17" ht="36.75" customHeight="1" x14ac:dyDescent="0.35">
      <c r="B32" s="122" t="s">
        <v>57</v>
      </c>
      <c r="C32" s="9" t="s">
        <v>58</v>
      </c>
      <c r="D32" s="109" t="s">
        <v>59</v>
      </c>
      <c r="E32" s="110"/>
      <c r="F32" s="110"/>
      <c r="G32" s="111"/>
      <c r="H32" s="64">
        <v>3</v>
      </c>
      <c r="I32" s="65">
        <v>3</v>
      </c>
      <c r="J32" s="65">
        <v>3</v>
      </c>
      <c r="K32" s="65">
        <v>3</v>
      </c>
      <c r="L32" s="65">
        <v>3</v>
      </c>
      <c r="M32" s="65">
        <v>3</v>
      </c>
      <c r="N32" s="66">
        <v>3</v>
      </c>
    </row>
    <row r="33" spans="2:18" ht="54" customHeight="1" x14ac:dyDescent="0.35">
      <c r="B33" s="120"/>
      <c r="C33" s="10" t="s">
        <v>60</v>
      </c>
      <c r="D33" s="109" t="s">
        <v>61</v>
      </c>
      <c r="E33" s="110"/>
      <c r="F33" s="110"/>
      <c r="G33" s="111"/>
      <c r="H33" s="64">
        <v>3</v>
      </c>
      <c r="I33" s="65">
        <v>2</v>
      </c>
      <c r="J33" s="65">
        <v>2</v>
      </c>
      <c r="K33" s="65">
        <v>3</v>
      </c>
      <c r="L33" s="65">
        <v>2</v>
      </c>
      <c r="M33" s="65">
        <v>2</v>
      </c>
      <c r="N33" s="66">
        <v>2</v>
      </c>
    </row>
    <row r="34" spans="2:18" ht="40.5" customHeight="1" x14ac:dyDescent="0.35">
      <c r="B34" s="120"/>
      <c r="C34" s="10" t="s">
        <v>62</v>
      </c>
      <c r="D34" s="109" t="s">
        <v>63</v>
      </c>
      <c r="E34" s="110"/>
      <c r="F34" s="110"/>
      <c r="G34" s="111"/>
      <c r="H34" s="64">
        <v>1</v>
      </c>
      <c r="I34" s="65">
        <v>2</v>
      </c>
      <c r="J34" s="65">
        <v>2</v>
      </c>
      <c r="K34" s="65">
        <v>2</v>
      </c>
      <c r="L34" s="65">
        <v>3</v>
      </c>
      <c r="M34" s="65">
        <v>3</v>
      </c>
      <c r="N34" s="66">
        <v>3</v>
      </c>
    </row>
    <row r="35" spans="2:18" ht="30.75" customHeight="1" x14ac:dyDescent="0.35">
      <c r="B35" s="122" t="s">
        <v>64</v>
      </c>
      <c r="C35" s="10" t="s">
        <v>65</v>
      </c>
      <c r="D35" s="109" t="s">
        <v>66</v>
      </c>
      <c r="E35" s="110"/>
      <c r="F35" s="110"/>
      <c r="G35" s="111"/>
      <c r="H35" s="64">
        <v>2</v>
      </c>
      <c r="I35" s="65">
        <v>3</v>
      </c>
      <c r="J35" s="65">
        <v>3</v>
      </c>
      <c r="K35" s="65">
        <v>3</v>
      </c>
      <c r="L35" s="65">
        <v>3</v>
      </c>
      <c r="M35" s="65">
        <v>3</v>
      </c>
      <c r="N35" s="66">
        <v>3</v>
      </c>
    </row>
    <row r="36" spans="2:18" ht="33" customHeight="1" x14ac:dyDescent="0.35">
      <c r="B36" s="120"/>
      <c r="C36" s="10" t="s">
        <v>67</v>
      </c>
      <c r="D36" s="109" t="s">
        <v>68</v>
      </c>
      <c r="E36" s="110"/>
      <c r="F36" s="110"/>
      <c r="G36" s="111"/>
      <c r="H36" s="64">
        <v>2</v>
      </c>
      <c r="I36" s="65">
        <v>2</v>
      </c>
      <c r="J36" s="65">
        <v>2</v>
      </c>
      <c r="K36" s="65">
        <v>2</v>
      </c>
      <c r="L36" s="65">
        <v>3</v>
      </c>
      <c r="M36" s="65">
        <v>3</v>
      </c>
      <c r="N36" s="66">
        <v>3</v>
      </c>
    </row>
    <row r="37" spans="2:18" ht="36.75" customHeight="1" thickBot="1" x14ac:dyDescent="0.4">
      <c r="B37" s="120"/>
      <c r="C37" s="10" t="s">
        <v>69</v>
      </c>
      <c r="D37" s="109" t="s">
        <v>70</v>
      </c>
      <c r="E37" s="110"/>
      <c r="F37" s="110"/>
      <c r="G37" s="111"/>
      <c r="H37" s="67">
        <v>1</v>
      </c>
      <c r="I37" s="68">
        <v>3</v>
      </c>
      <c r="J37" s="68">
        <v>3</v>
      </c>
      <c r="K37" s="68">
        <v>3</v>
      </c>
      <c r="L37" s="68">
        <v>3</v>
      </c>
      <c r="M37" s="68">
        <v>3</v>
      </c>
      <c r="N37" s="69">
        <v>3</v>
      </c>
    </row>
    <row r="38" spans="2:18" ht="15.5" thickBot="1" x14ac:dyDescent="0.4">
      <c r="B38" s="158" t="s">
        <v>71</v>
      </c>
      <c r="C38" s="159"/>
      <c r="D38" s="159"/>
      <c r="E38" s="159"/>
      <c r="F38" s="159"/>
      <c r="G38" s="159"/>
      <c r="H38" s="159"/>
      <c r="I38" s="159"/>
      <c r="J38" s="159"/>
      <c r="K38" s="159"/>
      <c r="L38" s="159"/>
      <c r="M38" s="159"/>
      <c r="N38" s="160"/>
    </row>
    <row r="39" spans="2:18" x14ac:dyDescent="0.35">
      <c r="B39" s="256" t="s">
        <v>72</v>
      </c>
      <c r="C39" s="13" t="s">
        <v>73</v>
      </c>
      <c r="D39" s="13" t="s">
        <v>74</v>
      </c>
      <c r="E39" s="129" t="s">
        <v>75</v>
      </c>
      <c r="F39" s="130"/>
      <c r="G39" s="131"/>
      <c r="H39" s="5" t="s">
        <v>35</v>
      </c>
      <c r="I39" s="13" t="s">
        <v>36</v>
      </c>
      <c r="J39" s="13" t="s">
        <v>37</v>
      </c>
      <c r="K39" s="13" t="s">
        <v>38</v>
      </c>
      <c r="L39" s="13" t="s">
        <v>39</v>
      </c>
      <c r="M39" s="13" t="s">
        <v>40</v>
      </c>
      <c r="N39" s="15" t="s">
        <v>41</v>
      </c>
    </row>
    <row r="40" spans="2:18" ht="26" x14ac:dyDescent="0.35">
      <c r="B40" s="257"/>
      <c r="C40" s="22" t="s">
        <v>76</v>
      </c>
      <c r="D40" s="22">
        <v>1</v>
      </c>
      <c r="E40" s="132" t="s">
        <v>178</v>
      </c>
      <c r="F40" s="133"/>
      <c r="G40" s="134"/>
      <c r="H40" s="33" t="s">
        <v>177</v>
      </c>
      <c r="I40" s="33" t="s">
        <v>177</v>
      </c>
      <c r="J40" s="33" t="s">
        <v>177</v>
      </c>
      <c r="K40" s="33" t="s">
        <v>177</v>
      </c>
      <c r="L40" s="33" t="s">
        <v>177</v>
      </c>
      <c r="M40" s="33" t="s">
        <v>177</v>
      </c>
      <c r="N40" s="33" t="s">
        <v>177</v>
      </c>
    </row>
    <row r="41" spans="2:18" ht="26.5" thickBot="1" x14ac:dyDescent="0.4">
      <c r="B41" s="257"/>
      <c r="C41" s="22" t="s">
        <v>77</v>
      </c>
      <c r="D41" s="22">
        <v>2</v>
      </c>
      <c r="E41" s="132" t="s">
        <v>179</v>
      </c>
      <c r="F41" s="133"/>
      <c r="G41" s="134"/>
      <c r="H41" s="33" t="s">
        <v>177</v>
      </c>
      <c r="I41" s="33" t="s">
        <v>177</v>
      </c>
      <c r="J41" s="33" t="s">
        <v>177</v>
      </c>
      <c r="K41" s="33" t="s">
        <v>177</v>
      </c>
      <c r="L41" s="33" t="s">
        <v>177</v>
      </c>
      <c r="M41" s="33" t="s">
        <v>177</v>
      </c>
      <c r="N41" s="33" t="s">
        <v>177</v>
      </c>
    </row>
    <row r="42" spans="2:18" ht="27" thickTop="1" thickBot="1" x14ac:dyDescent="0.4">
      <c r="B42" s="257"/>
      <c r="C42" s="22" t="s">
        <v>78</v>
      </c>
      <c r="D42" s="22">
        <v>3</v>
      </c>
      <c r="E42" s="132" t="s">
        <v>180</v>
      </c>
      <c r="F42" s="133"/>
      <c r="G42" s="134"/>
      <c r="H42" s="33" t="s">
        <v>177</v>
      </c>
      <c r="I42" s="33" t="s">
        <v>177</v>
      </c>
      <c r="J42" s="33" t="s">
        <v>177</v>
      </c>
      <c r="K42" s="33" t="s">
        <v>177</v>
      </c>
      <c r="L42" s="33" t="s">
        <v>177</v>
      </c>
      <c r="M42" s="33" t="s">
        <v>177</v>
      </c>
      <c r="N42" s="33" t="s">
        <v>177</v>
      </c>
      <c r="R42" s="2"/>
    </row>
    <row r="43" spans="2:18" ht="26.5" thickTop="1" x14ac:dyDescent="0.35">
      <c r="B43" s="257"/>
      <c r="C43" s="22" t="s">
        <v>79</v>
      </c>
      <c r="D43" s="22">
        <v>4</v>
      </c>
      <c r="E43" s="132" t="s">
        <v>181</v>
      </c>
      <c r="F43" s="133"/>
      <c r="G43" s="134"/>
      <c r="H43" s="33" t="s">
        <v>177</v>
      </c>
      <c r="I43" s="33" t="s">
        <v>177</v>
      </c>
      <c r="J43" s="33" t="s">
        <v>177</v>
      </c>
      <c r="K43" s="33" t="s">
        <v>177</v>
      </c>
      <c r="L43" s="33" t="s">
        <v>177</v>
      </c>
      <c r="M43" s="33" t="s">
        <v>177</v>
      </c>
      <c r="N43" s="33" t="s">
        <v>177</v>
      </c>
    </row>
    <row r="44" spans="2:18" ht="26" x14ac:dyDescent="0.35">
      <c r="B44" s="257"/>
      <c r="C44" s="22" t="s">
        <v>80</v>
      </c>
      <c r="D44" s="22">
        <v>5</v>
      </c>
      <c r="E44" s="132" t="s">
        <v>194</v>
      </c>
      <c r="F44" s="133"/>
      <c r="G44" s="134"/>
      <c r="H44" s="33" t="s">
        <v>177</v>
      </c>
      <c r="I44" s="33" t="s">
        <v>177</v>
      </c>
      <c r="J44" s="33" t="s">
        <v>177</v>
      </c>
      <c r="K44" s="33" t="s">
        <v>177</v>
      </c>
      <c r="L44" s="33" t="s">
        <v>177</v>
      </c>
      <c r="M44" s="33" t="s">
        <v>177</v>
      </c>
      <c r="N44" s="33" t="s">
        <v>177</v>
      </c>
    </row>
    <row r="45" spans="2:18" x14ac:dyDescent="0.35">
      <c r="B45" s="232" t="s">
        <v>81</v>
      </c>
      <c r="C45" s="34" t="s">
        <v>82</v>
      </c>
      <c r="D45" s="255" t="s">
        <v>83</v>
      </c>
      <c r="E45" s="255"/>
      <c r="F45" s="255"/>
      <c r="G45" s="34" t="s">
        <v>84</v>
      </c>
      <c r="H45" s="252" t="s">
        <v>85</v>
      </c>
      <c r="I45" s="253"/>
      <c r="J45" s="254"/>
      <c r="K45" s="244" t="s">
        <v>86</v>
      </c>
      <c r="L45" s="245"/>
      <c r="M45" s="245"/>
      <c r="N45" s="246"/>
    </row>
    <row r="46" spans="2:18" ht="24" customHeight="1" x14ac:dyDescent="0.35">
      <c r="B46" s="232"/>
      <c r="C46" s="22" t="s">
        <v>87</v>
      </c>
      <c r="D46" s="157" t="s">
        <v>88</v>
      </c>
      <c r="E46" s="157"/>
      <c r="F46" s="157" t="s">
        <v>89</v>
      </c>
      <c r="G46" s="35">
        <v>0.45</v>
      </c>
      <c r="H46" s="117" t="s">
        <v>90</v>
      </c>
      <c r="I46" s="118"/>
      <c r="J46" s="119"/>
      <c r="K46" s="100" t="s">
        <v>91</v>
      </c>
      <c r="L46" s="101"/>
      <c r="M46" s="101"/>
      <c r="N46" s="102"/>
    </row>
    <row r="47" spans="2:18" x14ac:dyDescent="0.35">
      <c r="B47" s="232"/>
      <c r="C47" s="22" t="s">
        <v>92</v>
      </c>
      <c r="D47" s="157" t="s">
        <v>93</v>
      </c>
      <c r="E47" s="157"/>
      <c r="F47" s="157" t="s">
        <v>93</v>
      </c>
      <c r="G47" s="35">
        <v>0.1</v>
      </c>
      <c r="H47" s="117"/>
      <c r="I47" s="118"/>
      <c r="J47" s="119"/>
      <c r="K47" s="241"/>
      <c r="L47" s="242"/>
      <c r="M47" s="242"/>
      <c r="N47" s="243"/>
    </row>
    <row r="48" spans="2:18" x14ac:dyDescent="0.35">
      <c r="B48" s="232"/>
      <c r="C48" s="22" t="s">
        <v>94</v>
      </c>
      <c r="D48" s="157" t="s">
        <v>95</v>
      </c>
      <c r="E48" s="157"/>
      <c r="F48" s="157" t="s">
        <v>95</v>
      </c>
      <c r="G48" s="35"/>
      <c r="H48" s="249"/>
      <c r="I48" s="250"/>
      <c r="J48" s="251"/>
      <c r="K48" s="100" t="s">
        <v>96</v>
      </c>
      <c r="L48" s="101"/>
      <c r="M48" s="101"/>
      <c r="N48" s="102"/>
    </row>
    <row r="49" spans="2:14" x14ac:dyDescent="0.35">
      <c r="B49" s="232"/>
      <c r="C49" s="22" t="s">
        <v>97</v>
      </c>
      <c r="D49" s="157" t="s">
        <v>98</v>
      </c>
      <c r="E49" s="157"/>
      <c r="F49" s="157" t="s">
        <v>98</v>
      </c>
      <c r="G49" s="35">
        <v>0.3</v>
      </c>
      <c r="H49" s="117" t="s">
        <v>99</v>
      </c>
      <c r="I49" s="118"/>
      <c r="J49" s="119"/>
      <c r="K49" s="97" t="s">
        <v>100</v>
      </c>
      <c r="L49" s="98"/>
      <c r="M49" s="98"/>
      <c r="N49" s="99"/>
    </row>
    <row r="50" spans="2:14" x14ac:dyDescent="0.35">
      <c r="B50" s="232"/>
      <c r="C50" s="22" t="s">
        <v>101</v>
      </c>
      <c r="D50" s="157" t="s">
        <v>102</v>
      </c>
      <c r="E50" s="157"/>
      <c r="F50" s="157" t="s">
        <v>102</v>
      </c>
      <c r="G50" s="35"/>
      <c r="H50" s="171"/>
      <c r="I50" s="172"/>
      <c r="J50" s="173"/>
      <c r="K50" s="100"/>
      <c r="L50" s="101"/>
      <c r="M50" s="101"/>
      <c r="N50" s="102"/>
    </row>
    <row r="51" spans="2:14" ht="23" customHeight="1" x14ac:dyDescent="0.35">
      <c r="B51" s="232"/>
      <c r="C51" s="22" t="s">
        <v>103</v>
      </c>
      <c r="D51" s="157" t="s">
        <v>104</v>
      </c>
      <c r="E51" s="157"/>
      <c r="F51" s="157" t="s">
        <v>104</v>
      </c>
      <c r="G51" s="35">
        <v>0.15</v>
      </c>
      <c r="H51" s="117" t="s">
        <v>176</v>
      </c>
      <c r="I51" s="118"/>
      <c r="J51" s="119"/>
      <c r="K51" s="151"/>
      <c r="L51" s="152"/>
      <c r="M51" s="152"/>
      <c r="N51" s="153"/>
    </row>
    <row r="52" spans="2:14" x14ac:dyDescent="0.35">
      <c r="B52" s="232"/>
      <c r="C52" s="22" t="s">
        <v>105</v>
      </c>
      <c r="D52" s="157" t="s">
        <v>106</v>
      </c>
      <c r="E52" s="157"/>
      <c r="F52" s="157" t="s">
        <v>106</v>
      </c>
      <c r="G52" s="36"/>
      <c r="H52" s="117"/>
      <c r="I52" s="118"/>
      <c r="J52" s="119"/>
      <c r="K52" s="151"/>
      <c r="L52" s="152"/>
      <c r="M52" s="152"/>
      <c r="N52" s="153"/>
    </row>
    <row r="53" spans="2:14" x14ac:dyDescent="0.35">
      <c r="B53" s="232"/>
      <c r="C53" s="22" t="s">
        <v>107</v>
      </c>
      <c r="D53" s="157" t="s">
        <v>108</v>
      </c>
      <c r="E53" s="157"/>
      <c r="F53" s="157" t="s">
        <v>108</v>
      </c>
      <c r="G53" s="37"/>
      <c r="H53" s="117"/>
      <c r="I53" s="118"/>
      <c r="J53" s="119"/>
      <c r="K53" s="154"/>
      <c r="L53" s="155"/>
      <c r="M53" s="155"/>
      <c r="N53" s="156"/>
    </row>
    <row r="54" spans="2:14" x14ac:dyDescent="0.35">
      <c r="B54" s="232"/>
      <c r="C54" s="22" t="s">
        <v>109</v>
      </c>
      <c r="D54" s="157" t="s">
        <v>110</v>
      </c>
      <c r="E54" s="157"/>
      <c r="F54" s="157" t="s">
        <v>110</v>
      </c>
      <c r="G54" s="38"/>
      <c r="H54" s="117"/>
      <c r="I54" s="118"/>
      <c r="J54" s="119"/>
      <c r="K54" s="229"/>
      <c r="L54" s="230"/>
      <c r="M54" s="230"/>
      <c r="N54" s="231"/>
    </row>
    <row r="55" spans="2:14" ht="27.65" customHeight="1" thickBot="1" x14ac:dyDescent="0.4">
      <c r="B55" s="233"/>
      <c r="C55" s="135" t="s">
        <v>111</v>
      </c>
      <c r="D55" s="136"/>
      <c r="E55" s="136"/>
      <c r="F55" s="137"/>
      <c r="G55" s="39">
        <v>1</v>
      </c>
      <c r="H55" s="234"/>
      <c r="I55" s="235"/>
      <c r="J55" s="235"/>
      <c r="K55" s="235"/>
      <c r="L55" s="236"/>
      <c r="M55" s="236"/>
      <c r="N55" s="237"/>
    </row>
    <row r="56" spans="2:14" ht="26.5" thickBot="1" x14ac:dyDescent="0.4">
      <c r="B56" s="18" t="s">
        <v>112</v>
      </c>
      <c r="C56" s="238" t="s">
        <v>113</v>
      </c>
      <c r="D56" s="238"/>
      <c r="E56" s="238"/>
      <c r="F56" s="238"/>
      <c r="G56" s="238"/>
      <c r="H56" s="238"/>
      <c r="I56" s="238"/>
      <c r="J56" s="238"/>
      <c r="K56" s="238"/>
      <c r="L56" s="239"/>
      <c r="M56" s="239"/>
      <c r="N56" s="240"/>
    </row>
    <row r="57" spans="2:14" ht="15" customHeight="1" x14ac:dyDescent="0.35">
      <c r="B57" s="164" t="s">
        <v>114</v>
      </c>
      <c r="C57" s="191" t="s">
        <v>115</v>
      </c>
      <c r="D57" s="192"/>
      <c r="E57" s="192"/>
      <c r="F57" s="193"/>
      <c r="G57" s="40"/>
      <c r="H57" s="191" t="s">
        <v>116</v>
      </c>
      <c r="I57" s="192"/>
      <c r="J57" s="192"/>
      <c r="K57" s="192"/>
      <c r="L57" s="192"/>
      <c r="M57" s="193"/>
      <c r="N57" s="41"/>
    </row>
    <row r="58" spans="2:14" x14ac:dyDescent="0.35">
      <c r="B58" s="165"/>
      <c r="C58" s="194" t="s">
        <v>117</v>
      </c>
      <c r="D58" s="195"/>
      <c r="E58" s="195"/>
      <c r="F58" s="195"/>
      <c r="G58" s="195"/>
      <c r="H58" s="195"/>
      <c r="I58" s="195"/>
      <c r="J58" s="195"/>
      <c r="K58" s="195"/>
      <c r="L58" s="195"/>
      <c r="M58" s="195"/>
      <c r="N58" s="42"/>
    </row>
    <row r="59" spans="2:14" ht="214.75" customHeight="1" x14ac:dyDescent="0.35">
      <c r="B59" s="20"/>
      <c r="C59" s="43"/>
      <c r="D59" s="44"/>
      <c r="E59" s="44"/>
      <c r="F59" s="44"/>
      <c r="G59" s="44"/>
      <c r="H59" s="44"/>
      <c r="I59" s="44"/>
      <c r="J59" s="44"/>
      <c r="K59" s="44"/>
      <c r="L59" s="44"/>
      <c r="M59" s="44"/>
      <c r="N59" s="45"/>
    </row>
    <row r="60" spans="2:14" ht="20" customHeight="1" x14ac:dyDescent="0.35">
      <c r="B60" s="189" t="s">
        <v>118</v>
      </c>
      <c r="C60" s="17" t="s">
        <v>82</v>
      </c>
      <c r="D60" s="168" t="s">
        <v>119</v>
      </c>
      <c r="E60" s="247"/>
      <c r="F60" s="247"/>
      <c r="G60" s="248"/>
      <c r="H60" s="170" t="s">
        <v>120</v>
      </c>
      <c r="I60" s="170"/>
      <c r="J60" s="170"/>
      <c r="K60" s="170"/>
      <c r="L60" s="19"/>
      <c r="M60" s="168" t="s">
        <v>121</v>
      </c>
      <c r="N60" s="169"/>
    </row>
    <row r="61" spans="2:14" ht="15.75" customHeight="1" x14ac:dyDescent="0.35">
      <c r="B61" s="189"/>
      <c r="C61" s="140" t="s">
        <v>122</v>
      </c>
      <c r="D61" s="141"/>
      <c r="E61" s="141"/>
      <c r="F61" s="141"/>
      <c r="G61" s="141"/>
      <c r="H61" s="141"/>
      <c r="I61" s="141"/>
      <c r="J61" s="141"/>
      <c r="K61" s="141"/>
      <c r="L61" s="141"/>
      <c r="M61" s="141"/>
      <c r="N61" s="142"/>
    </row>
    <row r="62" spans="2:14" ht="41" customHeight="1" x14ac:dyDescent="0.35">
      <c r="B62" s="189"/>
      <c r="C62" s="22">
        <v>1</v>
      </c>
      <c r="D62" s="161" t="s">
        <v>123</v>
      </c>
      <c r="E62" s="166"/>
      <c r="F62" s="166"/>
      <c r="G62" s="167"/>
      <c r="H62" s="161" t="s">
        <v>124</v>
      </c>
      <c r="I62" s="166"/>
      <c r="J62" s="166"/>
      <c r="K62" s="167"/>
      <c r="L62" s="23"/>
      <c r="M62" s="149" t="s">
        <v>182</v>
      </c>
      <c r="N62" s="150"/>
    </row>
    <row r="63" spans="2:14" ht="12" customHeight="1" x14ac:dyDescent="0.35">
      <c r="B63" s="189"/>
      <c r="C63" s="22">
        <v>2</v>
      </c>
      <c r="D63" s="161" t="s">
        <v>125</v>
      </c>
      <c r="E63" s="166"/>
      <c r="F63" s="166"/>
      <c r="G63" s="167"/>
      <c r="H63" s="161"/>
      <c r="I63" s="166"/>
      <c r="J63" s="166"/>
      <c r="K63" s="167"/>
      <c r="L63" s="23"/>
      <c r="M63" s="149"/>
      <c r="N63" s="150"/>
    </row>
    <row r="64" spans="2:14" x14ac:dyDescent="0.35">
      <c r="B64" s="189"/>
      <c r="C64" s="22">
        <v>3</v>
      </c>
      <c r="D64" s="161" t="s">
        <v>188</v>
      </c>
      <c r="E64" s="166"/>
      <c r="F64" s="166"/>
      <c r="G64" s="167"/>
      <c r="H64" s="161"/>
      <c r="I64" s="166"/>
      <c r="J64" s="166"/>
      <c r="K64" s="167"/>
      <c r="L64" s="23"/>
      <c r="M64" s="149" t="s">
        <v>126</v>
      </c>
      <c r="N64" s="150"/>
    </row>
    <row r="65" spans="2:14" ht="47.25" customHeight="1" x14ac:dyDescent="0.35">
      <c r="B65" s="189"/>
      <c r="C65" s="22">
        <v>4</v>
      </c>
      <c r="D65" s="161" t="s">
        <v>127</v>
      </c>
      <c r="E65" s="166"/>
      <c r="F65" s="166"/>
      <c r="G65" s="167"/>
      <c r="H65" s="161"/>
      <c r="I65" s="166"/>
      <c r="J65" s="166"/>
      <c r="K65" s="167"/>
      <c r="L65" s="23"/>
      <c r="M65" s="149"/>
      <c r="N65" s="150"/>
    </row>
    <row r="66" spans="2:14" x14ac:dyDescent="0.35">
      <c r="B66" s="189"/>
      <c r="C66" s="22">
        <v>5</v>
      </c>
      <c r="D66" s="161" t="s">
        <v>128</v>
      </c>
      <c r="E66" s="166"/>
      <c r="F66" s="166"/>
      <c r="G66" s="167"/>
      <c r="H66" s="161"/>
      <c r="I66" s="166"/>
      <c r="J66" s="166"/>
      <c r="K66" s="167"/>
      <c r="L66" s="23"/>
      <c r="M66" s="149"/>
      <c r="N66" s="150"/>
    </row>
    <row r="67" spans="2:14" ht="49.25" customHeight="1" x14ac:dyDescent="0.35">
      <c r="B67" s="189"/>
      <c r="C67" s="22">
        <v>6</v>
      </c>
      <c r="D67" s="161" t="s">
        <v>104</v>
      </c>
      <c r="E67" s="166"/>
      <c r="F67" s="166"/>
      <c r="G67" s="167"/>
      <c r="H67" s="149" t="s">
        <v>183</v>
      </c>
      <c r="I67" s="196"/>
      <c r="J67" s="196"/>
      <c r="K67" s="228"/>
      <c r="L67" s="24"/>
      <c r="M67" s="149" t="s">
        <v>189</v>
      </c>
      <c r="N67" s="150"/>
    </row>
    <row r="68" spans="2:14" ht="201" customHeight="1" x14ac:dyDescent="0.35">
      <c r="B68" s="189"/>
      <c r="C68" s="149" t="s">
        <v>129</v>
      </c>
      <c r="D68" s="196"/>
      <c r="E68" s="196"/>
      <c r="F68" s="196"/>
      <c r="G68" s="196"/>
      <c r="H68" s="196"/>
      <c r="I68" s="196"/>
      <c r="J68" s="196"/>
      <c r="K68" s="196"/>
      <c r="L68" s="196"/>
      <c r="M68" s="196"/>
      <c r="N68" s="150"/>
    </row>
    <row r="69" spans="2:14" ht="15" customHeight="1" x14ac:dyDescent="0.35">
      <c r="B69" s="189"/>
      <c r="C69" s="22">
        <v>7</v>
      </c>
      <c r="D69" s="161" t="s">
        <v>130</v>
      </c>
      <c r="E69" s="166"/>
      <c r="F69" s="166"/>
      <c r="G69" s="167"/>
      <c r="H69" s="157"/>
      <c r="I69" s="157"/>
      <c r="J69" s="157"/>
      <c r="K69" s="157"/>
      <c r="L69" s="25"/>
      <c r="M69" s="149"/>
      <c r="N69" s="150"/>
    </row>
    <row r="70" spans="2:14" ht="15" customHeight="1" x14ac:dyDescent="0.35">
      <c r="B70" s="189"/>
      <c r="C70" s="22">
        <v>8</v>
      </c>
      <c r="D70" s="161" t="s">
        <v>184</v>
      </c>
      <c r="E70" s="166"/>
      <c r="F70" s="166"/>
      <c r="G70" s="167"/>
      <c r="H70" s="157" t="s">
        <v>185</v>
      </c>
      <c r="I70" s="157"/>
      <c r="J70" s="157"/>
      <c r="K70" s="161"/>
      <c r="L70" s="25"/>
      <c r="M70" s="149" t="s">
        <v>187</v>
      </c>
      <c r="N70" s="150"/>
    </row>
    <row r="71" spans="2:14" ht="37.5" customHeight="1" x14ac:dyDescent="0.35">
      <c r="B71" s="189"/>
      <c r="C71" s="22">
        <v>9</v>
      </c>
      <c r="D71" s="161" t="s">
        <v>131</v>
      </c>
      <c r="E71" s="166"/>
      <c r="F71" s="166"/>
      <c r="G71" s="167"/>
      <c r="H71" s="157" t="s">
        <v>132</v>
      </c>
      <c r="I71" s="157"/>
      <c r="J71" s="157"/>
      <c r="K71" s="161"/>
      <c r="L71" s="25"/>
      <c r="M71" s="149" t="s">
        <v>126</v>
      </c>
      <c r="N71" s="150"/>
    </row>
    <row r="72" spans="2:14" ht="24.65" customHeight="1" x14ac:dyDescent="0.35">
      <c r="B72" s="189"/>
      <c r="C72" s="22">
        <v>10</v>
      </c>
      <c r="D72" s="161" t="s">
        <v>133</v>
      </c>
      <c r="E72" s="166"/>
      <c r="F72" s="166"/>
      <c r="G72" s="167"/>
      <c r="H72" s="157" t="s">
        <v>134</v>
      </c>
      <c r="I72" s="157"/>
      <c r="J72" s="157"/>
      <c r="K72" s="161"/>
      <c r="L72" s="25"/>
      <c r="M72" s="149" t="s">
        <v>126</v>
      </c>
      <c r="N72" s="150"/>
    </row>
    <row r="73" spans="2:14" ht="30" customHeight="1" x14ac:dyDescent="0.35">
      <c r="B73" s="189"/>
      <c r="C73" s="22">
        <v>11</v>
      </c>
      <c r="D73" s="161" t="s">
        <v>135</v>
      </c>
      <c r="E73" s="166"/>
      <c r="F73" s="166"/>
      <c r="G73" s="167"/>
      <c r="H73" s="162"/>
      <c r="I73" s="162"/>
      <c r="J73" s="162"/>
      <c r="K73" s="149"/>
      <c r="L73" s="26"/>
      <c r="M73" s="149"/>
      <c r="N73" s="150"/>
    </row>
    <row r="74" spans="2:14" ht="15" customHeight="1" x14ac:dyDescent="0.35">
      <c r="B74" s="189"/>
      <c r="C74" s="22">
        <v>12</v>
      </c>
      <c r="D74" s="161" t="s">
        <v>136</v>
      </c>
      <c r="E74" s="166"/>
      <c r="F74" s="166"/>
      <c r="G74" s="167"/>
      <c r="H74" s="157" t="s">
        <v>137</v>
      </c>
      <c r="I74" s="157"/>
      <c r="J74" s="188"/>
      <c r="K74" s="188"/>
      <c r="L74" s="27"/>
      <c r="M74" s="149" t="s">
        <v>196</v>
      </c>
      <c r="N74" s="150"/>
    </row>
    <row r="75" spans="2:14" ht="15" thickBot="1" x14ac:dyDescent="0.4">
      <c r="B75" s="190"/>
      <c r="C75" s="135" t="s">
        <v>138</v>
      </c>
      <c r="D75" s="136"/>
      <c r="E75" s="137"/>
      <c r="F75" s="28" t="s">
        <v>139</v>
      </c>
      <c r="G75" s="29">
        <f>FLOOR(M75/25,1)</f>
        <v>6</v>
      </c>
      <c r="H75" s="30" t="s">
        <v>140</v>
      </c>
      <c r="I75" s="31">
        <f>FLOOR(M75/30,1)</f>
        <v>5</v>
      </c>
      <c r="J75" s="138" t="s">
        <v>141</v>
      </c>
      <c r="K75" s="139"/>
      <c r="L75" s="32"/>
      <c r="M75" s="135">
        <v>155</v>
      </c>
      <c r="N75" s="174"/>
    </row>
    <row r="76" spans="2:14" ht="15" customHeight="1" thickBot="1" x14ac:dyDescent="0.4">
      <c r="B76" s="112" t="s">
        <v>142</v>
      </c>
      <c r="C76" s="113"/>
      <c r="D76" s="113"/>
      <c r="E76" s="113"/>
      <c r="F76" s="113"/>
      <c r="G76" s="113"/>
      <c r="H76" s="113"/>
      <c r="I76" s="113"/>
      <c r="J76" s="113"/>
      <c r="K76" s="113"/>
      <c r="L76" s="113"/>
      <c r="M76" s="113"/>
      <c r="N76" s="114"/>
    </row>
    <row r="77" spans="2:14" ht="15" customHeight="1" x14ac:dyDescent="0.35">
      <c r="B77" s="175" t="s">
        <v>143</v>
      </c>
      <c r="C77" s="163" t="s">
        <v>144</v>
      </c>
      <c r="D77" s="163"/>
      <c r="E77" s="163"/>
      <c r="F77" s="163"/>
      <c r="G77" s="80" t="s">
        <v>190</v>
      </c>
      <c r="H77" s="81"/>
      <c r="I77" s="81"/>
      <c r="J77" s="81"/>
      <c r="K77" s="81"/>
      <c r="L77" s="81"/>
      <c r="M77" s="81"/>
      <c r="N77" s="178"/>
    </row>
    <row r="78" spans="2:14" ht="29.25" customHeight="1" x14ac:dyDescent="0.35">
      <c r="B78" s="176"/>
      <c r="C78" s="212" t="s">
        <v>145</v>
      </c>
      <c r="D78" s="212"/>
      <c r="E78" s="212"/>
      <c r="F78" s="212"/>
      <c r="G78" s="179" t="s">
        <v>191</v>
      </c>
      <c r="H78" s="180"/>
      <c r="I78" s="180"/>
      <c r="J78" s="180"/>
      <c r="K78" s="180"/>
      <c r="L78" s="180"/>
      <c r="M78" s="180"/>
      <c r="N78" s="181"/>
    </row>
    <row r="79" spans="2:14" x14ac:dyDescent="0.35">
      <c r="B79" s="176"/>
      <c r="C79" s="212" t="s">
        <v>146</v>
      </c>
      <c r="D79" s="212"/>
      <c r="E79" s="212"/>
      <c r="F79" s="212"/>
      <c r="G79" s="182" t="s">
        <v>192</v>
      </c>
      <c r="H79" s="183"/>
      <c r="I79" s="183"/>
      <c r="J79" s="183"/>
      <c r="K79" s="183"/>
      <c r="L79" s="183"/>
      <c r="M79" s="183"/>
      <c r="N79" s="184"/>
    </row>
    <row r="80" spans="2:14" ht="30" customHeight="1" x14ac:dyDescent="0.35">
      <c r="B80" s="176"/>
      <c r="C80" s="212" t="s">
        <v>147</v>
      </c>
      <c r="D80" s="212"/>
      <c r="E80" s="212"/>
      <c r="F80" s="212"/>
      <c r="G80" s="182" t="s">
        <v>193</v>
      </c>
      <c r="H80" s="183"/>
      <c r="I80" s="183"/>
      <c r="J80" s="183"/>
      <c r="K80" s="183"/>
      <c r="L80" s="183"/>
      <c r="M80" s="183"/>
      <c r="N80" s="184"/>
    </row>
    <row r="81" spans="2:14" ht="31.5" customHeight="1" thickBot="1" x14ac:dyDescent="0.4">
      <c r="B81" s="177"/>
      <c r="C81" s="213" t="s">
        <v>148</v>
      </c>
      <c r="D81" s="213"/>
      <c r="E81" s="213"/>
      <c r="F81" s="213"/>
      <c r="G81" s="185" t="s">
        <v>186</v>
      </c>
      <c r="H81" s="186"/>
      <c r="I81" s="186"/>
      <c r="J81" s="186"/>
      <c r="K81" s="186"/>
      <c r="L81" s="186"/>
      <c r="M81" s="186"/>
      <c r="N81" s="187"/>
    </row>
    <row r="82" spans="2:14" ht="20.399999999999999" customHeight="1" x14ac:dyDescent="0.35">
      <c r="B82" s="209" t="s">
        <v>149</v>
      </c>
      <c r="C82" s="214" t="s">
        <v>150</v>
      </c>
      <c r="D82" s="215"/>
      <c r="E82" s="215"/>
      <c r="F82" s="216"/>
      <c r="G82" s="88"/>
      <c r="H82" s="88"/>
      <c r="I82" s="88"/>
      <c r="J82" s="88"/>
      <c r="K82" s="88"/>
      <c r="L82" s="80"/>
      <c r="M82" s="80"/>
      <c r="N82" s="220"/>
    </row>
    <row r="83" spans="2:14" ht="45.65" customHeight="1" thickBot="1" x14ac:dyDescent="0.4">
      <c r="B83" s="210"/>
      <c r="C83" s="211" t="s">
        <v>151</v>
      </c>
      <c r="D83" s="211"/>
      <c r="E83" s="211"/>
      <c r="F83" s="211"/>
      <c r="G83" s="75" t="s">
        <v>195</v>
      </c>
      <c r="H83" s="75"/>
      <c r="I83" s="75"/>
      <c r="J83" s="75"/>
      <c r="K83" s="75"/>
      <c r="L83" s="83"/>
      <c r="M83" s="83"/>
      <c r="N83" s="76"/>
    </row>
    <row r="84" spans="2:14" ht="21" customHeight="1" x14ac:dyDescent="0.35">
      <c r="B84" s="197" t="s">
        <v>152</v>
      </c>
      <c r="C84" s="217" t="s">
        <v>153</v>
      </c>
      <c r="D84" s="218"/>
      <c r="E84" s="218"/>
      <c r="F84" s="219"/>
      <c r="G84" s="200" t="s">
        <v>154</v>
      </c>
      <c r="H84" s="200"/>
      <c r="I84" s="200"/>
      <c r="J84" s="200"/>
      <c r="K84" s="200"/>
      <c r="L84" s="201"/>
      <c r="M84" s="201"/>
      <c r="N84" s="202"/>
    </row>
    <row r="85" spans="2:14" ht="20.399999999999999" customHeight="1" x14ac:dyDescent="0.35">
      <c r="B85" s="198"/>
      <c r="C85" s="212" t="s">
        <v>155</v>
      </c>
      <c r="D85" s="212"/>
      <c r="E85" s="212"/>
      <c r="F85" s="212"/>
      <c r="G85" s="203" t="s">
        <v>156</v>
      </c>
      <c r="H85" s="203"/>
      <c r="I85" s="203"/>
      <c r="J85" s="203"/>
      <c r="K85" s="203"/>
      <c r="L85" s="204"/>
      <c r="M85" s="204"/>
      <c r="N85" s="205"/>
    </row>
    <row r="86" spans="2:14" ht="15.75" customHeight="1" x14ac:dyDescent="0.35">
      <c r="B86" s="198"/>
      <c r="C86" s="221" t="s">
        <v>157</v>
      </c>
      <c r="D86" s="221"/>
      <c r="E86" s="221"/>
      <c r="F86" s="221"/>
      <c r="G86" s="203" t="s">
        <v>158</v>
      </c>
      <c r="H86" s="203"/>
      <c r="I86" s="203"/>
      <c r="J86" s="203"/>
      <c r="K86" s="203"/>
      <c r="L86" s="204"/>
      <c r="M86" s="204"/>
      <c r="N86" s="205"/>
    </row>
    <row r="87" spans="2:14" ht="26.4" customHeight="1" thickBot="1" x14ac:dyDescent="0.4">
      <c r="B87" s="199"/>
      <c r="C87" s="222" t="s">
        <v>159</v>
      </c>
      <c r="D87" s="223"/>
      <c r="E87" s="223"/>
      <c r="F87" s="224"/>
      <c r="G87" s="206" t="s">
        <v>160</v>
      </c>
      <c r="H87" s="206"/>
      <c r="I87" s="206"/>
      <c r="J87" s="206"/>
      <c r="K87" s="206"/>
      <c r="L87" s="207"/>
      <c r="M87" s="207"/>
      <c r="N87" s="208"/>
    </row>
    <row r="88" spans="2:14" ht="18.5" x14ac:dyDescent="0.45">
      <c r="B88" s="21" t="s">
        <v>197</v>
      </c>
      <c r="C88" s="21"/>
      <c r="D88" s="21"/>
      <c r="E88" s="21"/>
      <c r="F88" s="21"/>
    </row>
    <row r="90" spans="2:14" ht="15.75" customHeight="1" x14ac:dyDescent="0.35"/>
    <row r="92" spans="2:14" ht="42" customHeight="1" x14ac:dyDescent="0.35"/>
    <row r="93" spans="2:14" ht="99" customHeight="1" x14ac:dyDescent="0.35"/>
    <row r="94" spans="2:14" ht="28.5" customHeight="1" x14ac:dyDescent="0.35"/>
    <row r="96" spans="2:14" ht="46.5" customHeight="1" x14ac:dyDescent="0.35"/>
  </sheetData>
  <mergeCells count="179">
    <mergeCell ref="B39:B44"/>
    <mergeCell ref="D36:G36"/>
    <mergeCell ref="C6:F6"/>
    <mergeCell ref="H6:M6"/>
    <mergeCell ref="H7:M7"/>
    <mergeCell ref="C15:N15"/>
    <mergeCell ref="C16:N16"/>
    <mergeCell ref="C14:G14"/>
    <mergeCell ref="H14:I14"/>
    <mergeCell ref="J14:N14"/>
    <mergeCell ref="D35:G35"/>
    <mergeCell ref="C13:G13"/>
    <mergeCell ref="H13:I13"/>
    <mergeCell ref="J13:N13"/>
    <mergeCell ref="D31:G31"/>
    <mergeCell ref="D32:G32"/>
    <mergeCell ref="D33:G33"/>
    <mergeCell ref="D34:G34"/>
    <mergeCell ref="D29:G29"/>
    <mergeCell ref="D30:G30"/>
    <mergeCell ref="B5:B7"/>
    <mergeCell ref="H48:J48"/>
    <mergeCell ref="H51:J51"/>
    <mergeCell ref="D47:F47"/>
    <mergeCell ref="D51:F51"/>
    <mergeCell ref="H45:J45"/>
    <mergeCell ref="D45:F45"/>
    <mergeCell ref="D46:F46"/>
    <mergeCell ref="H49:J49"/>
    <mergeCell ref="H46:J46"/>
    <mergeCell ref="B3:N3"/>
    <mergeCell ref="H70:K70"/>
    <mergeCell ref="H65:K65"/>
    <mergeCell ref="H66:K66"/>
    <mergeCell ref="H67:K67"/>
    <mergeCell ref="H62:K62"/>
    <mergeCell ref="H63:K63"/>
    <mergeCell ref="H64:K64"/>
    <mergeCell ref="K54:N54"/>
    <mergeCell ref="B45:B55"/>
    <mergeCell ref="H55:N55"/>
    <mergeCell ref="C56:N56"/>
    <mergeCell ref="K48:N48"/>
    <mergeCell ref="K47:N47"/>
    <mergeCell ref="K45:N45"/>
    <mergeCell ref="K46:N46"/>
    <mergeCell ref="D69:G69"/>
    <mergeCell ref="D70:G70"/>
    <mergeCell ref="D60:G60"/>
    <mergeCell ref="D62:G62"/>
    <mergeCell ref="D63:G63"/>
    <mergeCell ref="D64:G64"/>
    <mergeCell ref="D65:G65"/>
    <mergeCell ref="D66:G66"/>
    <mergeCell ref="B84:B87"/>
    <mergeCell ref="G84:N84"/>
    <mergeCell ref="G85:N85"/>
    <mergeCell ref="G86:N86"/>
    <mergeCell ref="G87:N87"/>
    <mergeCell ref="B82:B83"/>
    <mergeCell ref="C83:F83"/>
    <mergeCell ref="C78:F78"/>
    <mergeCell ref="C79:F79"/>
    <mergeCell ref="C80:F80"/>
    <mergeCell ref="C81:F81"/>
    <mergeCell ref="C82:F82"/>
    <mergeCell ref="C84:F84"/>
    <mergeCell ref="G82:N82"/>
    <mergeCell ref="G83:N83"/>
    <mergeCell ref="C85:F85"/>
    <mergeCell ref="C86:F86"/>
    <mergeCell ref="C87:F87"/>
    <mergeCell ref="D52:F52"/>
    <mergeCell ref="D53:F53"/>
    <mergeCell ref="D54:F54"/>
    <mergeCell ref="H52:J52"/>
    <mergeCell ref="H50:J50"/>
    <mergeCell ref="M75:N75"/>
    <mergeCell ref="M72:N72"/>
    <mergeCell ref="B77:B81"/>
    <mergeCell ref="G77:N77"/>
    <mergeCell ref="G78:N78"/>
    <mergeCell ref="G79:N79"/>
    <mergeCell ref="G80:N80"/>
    <mergeCell ref="G81:N81"/>
    <mergeCell ref="H74:K74"/>
    <mergeCell ref="B60:B75"/>
    <mergeCell ref="M69:N69"/>
    <mergeCell ref="M70:N70"/>
    <mergeCell ref="M71:N71"/>
    <mergeCell ref="C57:F57"/>
    <mergeCell ref="H57:M57"/>
    <mergeCell ref="C58:M58"/>
    <mergeCell ref="D50:F50"/>
    <mergeCell ref="H72:K72"/>
    <mergeCell ref="C68:N68"/>
    <mergeCell ref="H71:K71"/>
    <mergeCell ref="H73:K73"/>
    <mergeCell ref="H69:K69"/>
    <mergeCell ref="C77:F77"/>
    <mergeCell ref="B57:B58"/>
    <mergeCell ref="M73:N73"/>
    <mergeCell ref="M74:N74"/>
    <mergeCell ref="D71:G71"/>
    <mergeCell ref="D72:G72"/>
    <mergeCell ref="D73:G73"/>
    <mergeCell ref="D74:G74"/>
    <mergeCell ref="D67:G67"/>
    <mergeCell ref="M60:N60"/>
    <mergeCell ref="B76:N76"/>
    <mergeCell ref="H60:K60"/>
    <mergeCell ref="H54:J54"/>
    <mergeCell ref="H5:M5"/>
    <mergeCell ref="C75:E75"/>
    <mergeCell ref="J75:K75"/>
    <mergeCell ref="C61:N61"/>
    <mergeCell ref="C55:F55"/>
    <mergeCell ref="B2:N2"/>
    <mergeCell ref="J4:N4"/>
    <mergeCell ref="B11:B12"/>
    <mergeCell ref="M62:N62"/>
    <mergeCell ref="M63:N63"/>
    <mergeCell ref="M64:N64"/>
    <mergeCell ref="M65:N65"/>
    <mergeCell ref="M66:N66"/>
    <mergeCell ref="M67:N67"/>
    <mergeCell ref="K51:N51"/>
    <mergeCell ref="K52:N52"/>
    <mergeCell ref="K53:N53"/>
    <mergeCell ref="D22:N22"/>
    <mergeCell ref="H53:J53"/>
    <mergeCell ref="D48:F48"/>
    <mergeCell ref="D49:F49"/>
    <mergeCell ref="B38:N38"/>
    <mergeCell ref="C4:G4"/>
    <mergeCell ref="K49:N49"/>
    <mergeCell ref="K50:N50"/>
    <mergeCell ref="D23:N23"/>
    <mergeCell ref="D25:G25"/>
    <mergeCell ref="D26:G26"/>
    <mergeCell ref="B24:N24"/>
    <mergeCell ref="B17:B23"/>
    <mergeCell ref="D27:G27"/>
    <mergeCell ref="D28:G28"/>
    <mergeCell ref="D37:G37"/>
    <mergeCell ref="H47:J47"/>
    <mergeCell ref="B26:B31"/>
    <mergeCell ref="B32:B34"/>
    <mergeCell ref="B35:B37"/>
    <mergeCell ref="D17:N17"/>
    <mergeCell ref="D19:N19"/>
    <mergeCell ref="D20:N20"/>
    <mergeCell ref="D21:N21"/>
    <mergeCell ref="E39:G39"/>
    <mergeCell ref="E40:G40"/>
    <mergeCell ref="E41:G41"/>
    <mergeCell ref="E42:G42"/>
    <mergeCell ref="E43:G43"/>
    <mergeCell ref="E44:G44"/>
    <mergeCell ref="H4:I4"/>
    <mergeCell ref="C8:G8"/>
    <mergeCell ref="H8:I8"/>
    <mergeCell ref="J8:N8"/>
    <mergeCell ref="H9:I9"/>
    <mergeCell ref="M12:N12"/>
    <mergeCell ref="C10:G10"/>
    <mergeCell ref="H10:I10"/>
    <mergeCell ref="J10:N10"/>
    <mergeCell ref="D11:F11"/>
    <mergeCell ref="D12:F12"/>
    <mergeCell ref="C9:G9"/>
    <mergeCell ref="J9:N9"/>
    <mergeCell ref="J11:K11"/>
    <mergeCell ref="J12:K12"/>
    <mergeCell ref="H11:I11"/>
    <mergeCell ref="H12:I12"/>
    <mergeCell ref="M11:N11"/>
    <mergeCell ref="C7:F7"/>
    <mergeCell ref="C5:F5"/>
  </mergeCells>
  <phoneticPr fontId="19" type="noConversion"/>
  <hyperlinks>
    <hyperlink ref="G78"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406400</xdr:colOff>
                    <xdr:row>3</xdr:row>
                    <xdr:rowOff>330200</xdr:rowOff>
                  </from>
                  <to>
                    <xdr:col>6</xdr:col>
                    <xdr:colOff>711200</xdr:colOff>
                    <xdr:row>5</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406400</xdr:colOff>
                    <xdr:row>4</xdr:row>
                    <xdr:rowOff>177800</xdr:rowOff>
                  </from>
                  <to>
                    <xdr:col>6</xdr:col>
                    <xdr:colOff>711200</xdr:colOff>
                    <xdr:row>6</xdr:row>
                    <xdr:rowOff>25400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406400</xdr:colOff>
                    <xdr:row>5</xdr:row>
                    <xdr:rowOff>177800</xdr:rowOff>
                  </from>
                  <to>
                    <xdr:col>6</xdr:col>
                    <xdr:colOff>711200</xdr:colOff>
                    <xdr:row>7</xdr:row>
                    <xdr:rowOff>25400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13</xdr:col>
                    <xdr:colOff>0</xdr:colOff>
                    <xdr:row>3</xdr:row>
                    <xdr:rowOff>330200</xdr:rowOff>
                  </from>
                  <to>
                    <xdr:col>13</xdr:col>
                    <xdr:colOff>304800</xdr:colOff>
                    <xdr:row>4</xdr:row>
                    <xdr:rowOff>177800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13</xdr:col>
                    <xdr:colOff>0</xdr:colOff>
                    <xdr:row>4</xdr:row>
                    <xdr:rowOff>177800</xdr:rowOff>
                  </from>
                  <to>
                    <xdr:col>13</xdr:col>
                    <xdr:colOff>304800</xdr:colOff>
                    <xdr:row>6</xdr:row>
                    <xdr:rowOff>25400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13</xdr:col>
                    <xdr:colOff>0</xdr:colOff>
                    <xdr:row>5</xdr:row>
                    <xdr:rowOff>177800</xdr:rowOff>
                  </from>
                  <to>
                    <xdr:col>13</xdr:col>
                    <xdr:colOff>304800</xdr:colOff>
                    <xdr:row>7</xdr:row>
                    <xdr:rowOff>25400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13</xdr:col>
                    <xdr:colOff>0</xdr:colOff>
                    <xdr:row>56</xdr:row>
                    <xdr:rowOff>177800</xdr:rowOff>
                  </from>
                  <to>
                    <xdr:col>13</xdr:col>
                    <xdr:colOff>330200</xdr:colOff>
                    <xdr:row>58</xdr:row>
                    <xdr:rowOff>25400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368300</xdr:colOff>
                    <xdr:row>55</xdr:row>
                    <xdr:rowOff>596900</xdr:rowOff>
                  </from>
                  <to>
                    <xdr:col>6</xdr:col>
                    <xdr:colOff>673100</xdr:colOff>
                    <xdr:row>57</xdr:row>
                    <xdr:rowOff>25400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13</xdr:col>
                    <xdr:colOff>0</xdr:colOff>
                    <xdr:row>55</xdr:row>
                    <xdr:rowOff>571500</xdr:rowOff>
                  </from>
                  <to>
                    <xdr:col>13</xdr:col>
                    <xdr:colOff>304800</xdr:colOff>
                    <xdr:row>57</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C53373-AE07-4253-93FF-49951B4888B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2139ADF-C142-45D0-9BB8-59F6F146A4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6C88B0-9B47-4667-A363-7F3B765E08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2023-05-04T11:15:44Z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