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Türkçe\"/>
    </mc:Choice>
  </mc:AlternateContent>
  <bookViews>
    <workbookView xWindow="0" yWindow="0" windowWidth="19200" windowHeight="6500" firstSheet="1" activeTab="1"/>
  </bookViews>
  <sheets>
    <sheet name="Sheet1" sheetId="2" r:id="rId1"/>
    <sheet name="AKTS Formu"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5" i="1" l="1"/>
  <c r="I75" i="1" l="1"/>
</calcChain>
</file>

<file path=xl/sharedStrings.xml><?xml version="1.0" encoding="utf-8"?>
<sst xmlns="http://schemas.openxmlformats.org/spreadsheetml/2006/main" count="258" uniqueCount="199">
  <si>
    <t>AKTS DERS TANITIM FORMU</t>
  </si>
  <si>
    <t>I. BÖLÜM (Senato Onayı)</t>
  </si>
  <si>
    <t>Dersi Açan Fakülte /YO</t>
  </si>
  <si>
    <t>Dersi Açan Bölüm</t>
  </si>
  <si>
    <t>Elektrik-Elektronik Mühendisliği</t>
  </si>
  <si>
    <t>Dersi Alan Program/lar</t>
  </si>
  <si>
    <t>Bilgisayar Mühendisliği (Seçmeli)</t>
  </si>
  <si>
    <t>İnşaat Mühendisliği (Seçmeli)</t>
  </si>
  <si>
    <t>Endüstri Mühendisliği (Seçmeli)</t>
  </si>
  <si>
    <t>Makine Mühendisliği (Seçmeli)</t>
  </si>
  <si>
    <t>Fakülte Dışı Programlar</t>
  </si>
  <si>
    <t>Ders Adı</t>
  </si>
  <si>
    <t>Ders Kodu</t>
  </si>
  <si>
    <t>Ders Seviyesi</t>
  </si>
  <si>
    <t>Lisans</t>
  </si>
  <si>
    <t>Ders Türü</t>
  </si>
  <si>
    <t>Öğretim Dili</t>
  </si>
  <si>
    <t>İngilizce</t>
  </si>
  <si>
    <t>AKTS Kredisi</t>
  </si>
  <si>
    <t>Haftalık Ders Saati</t>
  </si>
  <si>
    <t>Ders:</t>
  </si>
  <si>
    <t>Uygulama:</t>
  </si>
  <si>
    <t xml:space="preserve">Stüdyo: </t>
  </si>
  <si>
    <t>Lab:</t>
  </si>
  <si>
    <t xml:space="preserve">Sunum-Anlatım: </t>
  </si>
  <si>
    <t xml:space="preserve">Diğer: </t>
  </si>
  <si>
    <t>Ön koşul/lar</t>
  </si>
  <si>
    <t>Yan koşul/lar</t>
  </si>
  <si>
    <t>Kayıt Kısıtlaması</t>
  </si>
  <si>
    <t>Yok</t>
  </si>
  <si>
    <t>Notlandırma Türü</t>
  </si>
  <si>
    <t>Harf Notu</t>
  </si>
  <si>
    <t>Dersin Amacı</t>
  </si>
  <si>
    <t>Ders İçeriği</t>
  </si>
  <si>
    <t>Öğrenim Çıktıları</t>
  </si>
  <si>
    <t>ÖÇ1</t>
  </si>
  <si>
    <t>ÖÇ2</t>
  </si>
  <si>
    <t>ÖÇ3</t>
  </si>
  <si>
    <t>ÖÇ4</t>
  </si>
  <si>
    <t>ÖÇ5</t>
  </si>
  <si>
    <t>ÖÇ6</t>
  </si>
  <si>
    <t>ÖÇ7</t>
  </si>
  <si>
    <t>II. BÖLÜM (Fakülte Kurulu Onayı)</t>
  </si>
  <si>
    <t>No</t>
  </si>
  <si>
    <t>Program Çıktıları</t>
  </si>
  <si>
    <t>Temel Çıktılar</t>
  </si>
  <si>
    <t>PÇ1</t>
  </si>
  <si>
    <t>İngilizce sözlü, yazılı ve görsel yöntemlerle etkin iletişim kurma rapor yazma ve sunum yapma  becerisi.</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</si>
  <si>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</si>
  <si>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</si>
  <si>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</si>
  <si>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</si>
  <si>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</si>
  <si>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 risk yönetimi, yenilikçilik ve değişiklik yönetimi, girişimcilik, ve sürdürülebilir kalkınma hakkında bilgi.</t>
  </si>
  <si>
    <t>PÇ5</t>
  </si>
  <si>
    <t>Sektörler hakkında farkındalık  ve iş planı hazırlama becerisi .</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</si>
  <si>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</si>
  <si>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</si>
  <si>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</si>
  <si>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</si>
  <si>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</si>
  <si>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</si>
  <si>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</si>
  <si>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</si>
  <si>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</si>
  <si>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</si>
  <si>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</si>
  <si>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bilimleri, ilgili mühendislik alanları ve genel mühendislik konularında kapsamlı bilgi birikimi kazanır.</t>
  </si>
  <si>
    <t>PÇ11</t>
  </si>
  <si>
    <t>Karmaşık mühendislik problemlerini tanımlayarak, uygun analiz yöntemleriyle çözebilir.</t>
  </si>
  <si>
    <t>PÇ12</t>
  </si>
  <si>
    <t>Karmaşık bir elektronik sistemi, gerçek hayat koşullarını göz önünde bulundurarak ve modern tasarım yöntemlerini kullanarak, istenen performansı karşılayacak şekilde tasarlayabilir.</t>
  </si>
  <si>
    <t>III. BÖLÜM (Bölüm Kurulu Onayı)</t>
  </si>
  <si>
    <t>Öğretilen Konular, Konuların Öğrenim Çıktılarına Katkıları, ve Öğrenim Değerlendirme Metodları</t>
  </si>
  <si>
    <t>Hafta</t>
  </si>
  <si>
    <t>Konu Açıklaması</t>
  </si>
  <si>
    <t>K1</t>
  </si>
  <si>
    <t>K2</t>
  </si>
  <si>
    <t>K3</t>
  </si>
  <si>
    <t>K4</t>
  </si>
  <si>
    <t>K5</t>
  </si>
  <si>
    <t>Öğrenim Değerlendirme Metotları, Ders Notuna Etki Ağırlıkları, Uygulama ve Telafi Kuralları</t>
  </si>
  <si>
    <t>Tür</t>
  </si>
  <si>
    <t>Ağırlık</t>
  </si>
  <si>
    <t>Uygulama Kuralı</t>
  </si>
  <si>
    <t>Telafi Kuralı</t>
  </si>
  <si>
    <t>D1</t>
  </si>
  <si>
    <t>Exam-Final Jury,Final Project</t>
  </si>
  <si>
    <t>Sınavlarda hesap makinaları hariç hiçbir elektronik cihazın öğrencinin yanında bulundurulmasına izin verilmez.</t>
  </si>
  <si>
    <t>D2</t>
  </si>
  <si>
    <t>Kısa Sınav (Quiz)</t>
  </si>
  <si>
    <t>Quiz</t>
  </si>
  <si>
    <t>D3</t>
  </si>
  <si>
    <t>Ödev</t>
  </si>
  <si>
    <t>Homework</t>
  </si>
  <si>
    <t>D4</t>
  </si>
  <si>
    <t>Ara Sınav</t>
  </si>
  <si>
    <t>Midterm</t>
  </si>
  <si>
    <t>yazılı sınav</t>
  </si>
  <si>
    <t>D5</t>
  </si>
  <si>
    <t>Proje</t>
  </si>
  <si>
    <t xml:space="preserve">Project </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</si>
  <si>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</si>
  <si>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</si>
  <si>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</si>
  <si>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</si>
  <si>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</si>
  <si>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</si>
  <si>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</si>
  <si>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</si>
  <si>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</si>
  <si>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</si>
  <si>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</si>
  <si>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</si>
  <si>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</si>
  <si>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</si>
  <si>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</si>
  <si>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</si>
  <si>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</si>
  <si>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</si>
  <si>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</si>
  <si>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</si>
  <si>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</si>
  <si>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</si>
  <si>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</si>
  <si>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Etkileşimli Ders</t>
  </si>
  <si>
    <t>1x14</t>
  </si>
  <si>
    <t>Laboratuvar</t>
  </si>
  <si>
    <t>Uygulama</t>
  </si>
  <si>
    <t>Öğrenci tarafından ayrılması planlanan süre</t>
  </si>
  <si>
    <t>Stüdyo</t>
  </si>
  <si>
    <t>Ofis Saati</t>
  </si>
  <si>
    <t>Hesaplanan AKTS Kredisi</t>
  </si>
  <si>
    <t>En Fazla</t>
  </si>
  <si>
    <t>En Az</t>
  </si>
  <si>
    <t>Genel Toplam</t>
  </si>
  <si>
    <t>IV. PART</t>
  </si>
  <si>
    <t>Öğretim Elemanı</t>
  </si>
  <si>
    <t>İsim Soyisim</t>
  </si>
  <si>
    <t>E-mail</t>
  </si>
  <si>
    <t>Telefon Numarası</t>
  </si>
  <si>
    <t>Ofis Numarası</t>
  </si>
  <si>
    <t>Ders Materyalleri</t>
  </si>
  <si>
    <t>Zorunlu</t>
  </si>
  <si>
    <t>Önerilen</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</si>
  <si>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</si>
  <si>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</si>
  <si>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</si>
  <si>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</si>
  <si>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</si>
  <si>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Esneklik</t>
  </si>
  <si>
    <t>Ders süresince, öğretim programının her bileşenini yerine getirmesini engelleyen durumlar ortaya çıkabilir ve bu nedenle müfredat değişebilir. Öğrenciler herhangi bir değişiklik yapılmadan önce bilgilendirilecektir.</t>
  </si>
  <si>
    <t>EE 488</t>
  </si>
  <si>
    <t xml:space="preserve">Teorik </t>
  </si>
  <si>
    <t>Elektrik-Elektronik Mühendisliği (Seçmeli)</t>
  </si>
  <si>
    <t>Antalya Bilim Üniversitesi - Mühendislik ve Doğa Bilimleri Fakültesi</t>
  </si>
  <si>
    <t>Yüksek Gerilim Tekniği</t>
  </si>
  <si>
    <t>Elektromanyetik Teori</t>
  </si>
  <si>
    <t>Townsend arıza mekanizmasını tanımlama</t>
  </si>
  <si>
    <t>Korona deşarjını açıklama</t>
  </si>
  <si>
    <t>Katılarda farklı parçalanma mekanizmalarını tanımlama</t>
  </si>
  <si>
    <t>Dielektrik gazların, yalıtkan sıvıların ve katı dielektrik malzemelerin özelliklerini ve uygulamalarını açıklama</t>
  </si>
  <si>
    <t>Deneysel ve sayısal yöntemler</t>
  </si>
  <si>
    <t>D1-D2-D4-D6</t>
  </si>
  <si>
    <t xml:space="preserve"> Sınav-Final Jürisi, Final projesi</t>
  </si>
  <si>
    <t>bölüm ve fakülte onayı gereklidir.</t>
  </si>
  <si>
    <t>Sözlü sunum yapılır ve yazılı rapor sunulur</t>
  </si>
  <si>
    <t>Mazereti geçerli ve doktor raporu bulunan öğrenciye mazeret sınavı hakkında bilgi verilir.</t>
  </si>
  <si>
    <t>Sınavlarda her konudan en az bir soru sorulur. Öğrencilerden ders içeriğini içeren deneyler ve proje yapmaları ve her laboratuvar ve proje için bir rapor yazmaları istenmektedir. Her bir değerlendirme yönteminin yüzdesine dayalı olarak her öğrenci için ağırlıklı bir ortalama hesaplanır. Öğrencilerin dersi geçebilmeleri için en az öğretim elemanı tarafından 100 üzerinden ilan edilen puanı almaları gerekmektedir. Bu puan sınıf ortalamasına göre belirlenir.</t>
  </si>
  <si>
    <t xml:space="preserve">Ders konuları tahtaya yazarak veya bilgisayarlı sunum ile anlatılır. </t>
  </si>
  <si>
    <t>3x15</t>
  </si>
  <si>
    <t>Proje raporu her öğrenci tarafından hazırlanır ve sunulur</t>
  </si>
  <si>
    <t>2x5</t>
  </si>
  <si>
    <t>Ara Sınav ve Final Sınavı</t>
  </si>
  <si>
    <t>2 sınav</t>
  </si>
  <si>
    <t>2x15</t>
  </si>
  <si>
    <t xml:space="preserve"> Ders Materyalinin Ders Öncesi Öğrenimi</t>
  </si>
  <si>
    <t>Bir sonraki dersin materyali dersten önce okunur.</t>
  </si>
  <si>
    <t>Ders Materyalinin İncelenmesi</t>
  </si>
  <si>
    <t>Önceki ders materyalleri her hafta gözden geçirilir.</t>
  </si>
  <si>
    <t>Sorular için bire bir görüşmeler</t>
  </si>
  <si>
    <t>H. Feza CARLAK</t>
  </si>
  <si>
    <t>fezacarlak@gmail.com</t>
  </si>
  <si>
    <t>0242 310 6389</t>
  </si>
  <si>
    <t>D-311</t>
  </si>
  <si>
    <t>Her yarıyıl içerisinde haftalık 1 saat olarak belirlenir</t>
  </si>
  <si>
    <t>Ders herhangi bir özel güvenlik önlemi gerektirmez.</t>
  </si>
  <si>
    <t>Bu derste gazlarda, sıvılarda ve katılarda parçalanma ilkelerinin tanıtılması amaçlanır. Öğrenciler, yalıtım malzemelerinin yüksek gerilim sistemlerinin yalıtımındaki uygulama alanlarını tanımlayabilecek, kavrayabilecek ve yüksek gerilim ekipmanlarında deşarj tespitini açıklayabilecektir.</t>
  </si>
  <si>
    <t>Ders, deneysel ve sayısal (sonlu farklar, sonlu elemanlar ve yük simülasyonu) yöntemleri ve uygulamalarını kapsar. Gazlarda elektriksel bozulma: iyonlaşma süreçleri. Townsend'in parçalanma kriteri, Paschens Yasası, elektronegatif gazlarda azalma, zaman gecikmeleri. Streamer-Kanal mekanizması, üniform olmayan alanda bozulma ve korona. Sıvıların elektriksel olarak parçalanması: saf ve ticari sıvıların parçalanma mekanizması. Ayrıca katıların elektriksel olarak delinmesi.</t>
  </si>
  <si>
    <t>Yalıtkan gazların, sıvıların ve katıların elektriksel olarak delinmesi ile ilgili temel kavramları tanımlama</t>
  </si>
  <si>
    <t>Kıvılcım veya kanal mekanizmasını tanımlama</t>
  </si>
  <si>
    <t>Laboratuvar koşullarında sıvıların elektriksel olarak delinimini ve parçalanma teorilerini açıklama</t>
  </si>
  <si>
    <t>Dielektrik malzemeler ve uygulamalar</t>
  </si>
  <si>
    <t>Gazların elektriksel olarak delinmesi</t>
  </si>
  <si>
    <t>Sıvıların elektriksel olarak delinmesi</t>
  </si>
  <si>
    <t>Katıların elektriksel olarak delinmesi</t>
  </si>
  <si>
    <t>gecikme için not düşümü</t>
  </si>
  <si>
    <t>2x14</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</si>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</sst>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1"/>
      <color theme="1"/>
      <name val="Wingdings"/>
      <charset val="2"/>
    </font>
    <font>
      <u/>
      <sz val="11"/>
      <color theme="10"/>
      <name val="Calibri"/>
      <family val="2"/>
      <charset val="162"/>
      <scheme val="minor"/>
    </font>
    <font>
      <sz val="8"/>
      <name val="Calibri"/>
      <family val="2"/>
      <charset val="162"/>
      <scheme val="minor"/>
    </font>
    <font>
      <sz val="12"/>
      <color theme="1"/>
      <name val="Times New Roman"/>
      <family val="1"/>
    </font>
    <font>
      <sz val="10"/>
      <name val="Times New Roman"/>
      <family val="1"/>
      <charset val="162"/>
    </font>
    <font>
      <sz val="14"/>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259">
    <xf numFmtId="0" fontId="0" fillId="0" borderId="0" xfId="0"/>
    <xf numFmtId="0" fontId="6" fillId="0" borderId="0" xfId="0" applyFont="1"/>
    <xf numFmtId="0" fontId="10" fillId="0" borderId="0" xfId="0" applyFont="1" applyAlignment="1">
      <alignment vertical="center" wrapText="1"/>
    </xf>
    <xf numFmtId="0" fontId="11" fillId="0" borderId="0" xfId="0" applyFont="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3" borderId="7" xfId="0" applyFont="1" applyFill="1" applyBorder="1" applyAlignment="1">
      <alignment vertical="center" wrapText="1"/>
    </xf>
    <xf numFmtId="0" fontId="1" fillId="0" borderId="8" xfId="0" applyFont="1" applyBorder="1" applyAlignment="1">
      <alignment horizontal="center" vertical="center" wrapText="1"/>
    </xf>
    <xf numFmtId="0" fontId="1" fillId="3" borderId="1" xfId="0" applyFont="1" applyFill="1" applyBorder="1" applyAlignment="1">
      <alignment horizontal="center" vertical="center"/>
    </xf>
    <xf numFmtId="0" fontId="1" fillId="0" borderId="30" xfId="0" applyFont="1" applyBorder="1" applyAlignment="1">
      <alignment horizontal="center" vertical="center" wrapText="1"/>
    </xf>
    <xf numFmtId="0" fontId="1" fillId="0" borderId="45" xfId="0" applyFont="1" applyBorder="1" applyAlignment="1">
      <alignment horizontal="center" vertical="center" wrapText="1"/>
    </xf>
    <xf numFmtId="0" fontId="15" fillId="0" borderId="0" xfId="0" applyFont="1"/>
    <xf numFmtId="0" fontId="1" fillId="0" borderId="3" xfId="0" applyFont="1" applyBorder="1" applyAlignment="1">
      <alignment horizontal="center" vertical="center" wrapText="1"/>
    </xf>
    <xf numFmtId="0" fontId="1" fillId="0" borderId="0" xfId="0" applyFont="1" applyAlignment="1">
      <alignment vertical="center"/>
    </xf>
    <xf numFmtId="0" fontId="1" fillId="0" borderId="50" xfId="0" applyFont="1" applyBorder="1" applyAlignment="1">
      <alignment horizontal="left" vertical="center" wrapText="1"/>
    </xf>
    <xf numFmtId="0" fontId="1" fillId="0" borderId="56" xfId="0" applyFont="1" applyBorder="1" applyAlignment="1">
      <alignment horizontal="center" vertical="center" wrapText="1"/>
    </xf>
    <xf numFmtId="0" fontId="20" fillId="0" borderId="0" xfId="0" applyFont="1"/>
    <xf numFmtId="0" fontId="1" fillId="0" borderId="23"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39"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5" fillId="0" borderId="24" xfId="0" applyFont="1" applyFill="1" applyBorder="1" applyAlignment="1">
      <alignment vertical="center" wrapText="1"/>
    </xf>
    <xf numFmtId="0" fontId="5" fillId="0" borderId="10" xfId="0" applyFont="1" applyFill="1" applyBorder="1" applyAlignment="1">
      <alignment vertical="center" wrapText="1"/>
    </xf>
    <xf numFmtId="0" fontId="5" fillId="0" borderId="25" xfId="0" applyFont="1" applyFill="1" applyBorder="1" applyAlignment="1">
      <alignment vertical="center" wrapText="1"/>
    </xf>
    <xf numFmtId="0" fontId="2" fillId="0" borderId="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5" fillId="0" borderId="7" xfId="0" applyFont="1" applyFill="1" applyBorder="1" applyAlignment="1">
      <alignment vertical="center" wrapText="1"/>
    </xf>
    <xf numFmtId="0" fontId="1" fillId="0" borderId="1" xfId="0" applyFont="1" applyFill="1" applyBorder="1" applyAlignment="1">
      <alignment horizontal="center" vertical="center" wrapText="1"/>
    </xf>
    <xf numFmtId="0" fontId="18" fillId="0" borderId="19" xfId="0" applyFont="1" applyFill="1" applyBorder="1"/>
    <xf numFmtId="0" fontId="18" fillId="0" borderId="48" xfId="0" applyFont="1" applyFill="1" applyBorder="1"/>
    <xf numFmtId="0" fontId="18" fillId="0" borderId="49" xfId="0" applyFont="1" applyFill="1" applyBorder="1"/>
    <xf numFmtId="0" fontId="18" fillId="0" borderId="46" xfId="0" applyFont="1" applyFill="1" applyBorder="1"/>
    <xf numFmtId="0" fontId="18" fillId="0" borderId="0" xfId="0" applyFont="1" applyFill="1" applyBorder="1"/>
    <xf numFmtId="0" fontId="18" fillId="0" borderId="57" xfId="0" applyFont="1" applyFill="1" applyBorder="1"/>
    <xf numFmtId="0" fontId="18" fillId="0" borderId="58" xfId="0" applyFont="1" applyFill="1" applyBorder="1"/>
    <xf numFmtId="0" fontId="18" fillId="0" borderId="59" xfId="0" applyFont="1" applyFill="1" applyBorder="1"/>
    <xf numFmtId="0" fontId="18" fillId="0" borderId="60" xfId="0" applyFont="1" applyFill="1" applyBorder="1"/>
    <xf numFmtId="0" fontId="12"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9" fontId="1" fillId="0" borderId="1"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1" xfId="0" applyFont="1" applyFill="1" applyBorder="1" applyAlignment="1">
      <alignment horizontal="left" vertical="center" wrapText="1"/>
    </xf>
    <xf numFmtId="9" fontId="1" fillId="0" borderId="17" xfId="1" applyFont="1" applyFill="1" applyBorder="1" applyAlignment="1">
      <alignment horizontal="center" vertical="center" wrapText="1"/>
    </xf>
    <xf numFmtId="0" fontId="4" fillId="0" borderId="8" xfId="0" applyFont="1" applyFill="1" applyBorder="1" applyAlignment="1">
      <alignment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0" fillId="0" borderId="61" xfId="0" applyFill="1" applyBorder="1"/>
    <xf numFmtId="0" fontId="0" fillId="0" borderId="4" xfId="0" applyFill="1" applyBorder="1"/>
    <xf numFmtId="0" fontId="0" fillId="0" borderId="21" xfId="0" applyFill="1" applyBorder="1"/>
    <xf numFmtId="0" fontId="1" fillId="0" borderId="17" xfId="0" applyFont="1" applyFill="1" applyBorder="1" applyAlignment="1">
      <alignment horizontal="right" vertical="center" wrapText="1"/>
    </xf>
    <xf numFmtId="0" fontId="1" fillId="0" borderId="39" xfId="0" applyFont="1" applyFill="1" applyBorder="1" applyAlignment="1">
      <alignment horizontal="center" vertical="center" wrapText="1"/>
    </xf>
    <xf numFmtId="1" fontId="1" fillId="0" borderId="17" xfId="0" applyNumberFormat="1" applyFont="1" applyFill="1" applyBorder="1" applyAlignment="1">
      <alignment horizontal="right" vertical="center" wrapText="1"/>
    </xf>
    <xf numFmtId="1" fontId="1" fillId="0" borderId="17"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5" fillId="0" borderId="10" xfId="0" applyFont="1" applyFill="1" applyBorder="1" applyAlignment="1">
      <alignment vertical="center" wrapText="1"/>
    </xf>
    <xf numFmtId="0" fontId="5" fillId="0" borderId="25" xfId="0" applyFont="1" applyFill="1" applyBorder="1" applyAlignment="1">
      <alignment vertical="center" wrapText="1"/>
    </xf>
    <xf numFmtId="0" fontId="5" fillId="3" borderId="25"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0" borderId="2"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21" xfId="0" applyFont="1" applyFill="1" applyBorder="1" applyAlignment="1">
      <alignment horizontal="left" vertical="top" wrapText="1"/>
    </xf>
    <xf numFmtId="0" fontId="1" fillId="3" borderId="18"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8" fillId="2" borderId="42" xfId="0" applyFont="1" applyFill="1" applyBorder="1" applyAlignment="1">
      <alignment horizontal="center"/>
    </xf>
    <xf numFmtId="0" fontId="8" fillId="2" borderId="40" xfId="0" applyFont="1" applyFill="1" applyBorder="1" applyAlignment="1">
      <alignment horizontal="center"/>
    </xf>
    <xf numFmtId="0" fontId="8" fillId="2" borderId="41" xfId="0" applyFont="1" applyFill="1" applyBorder="1" applyAlignment="1">
      <alignment horizontal="center"/>
    </xf>
    <xf numFmtId="0" fontId="9" fillId="0" borderId="42" xfId="0" applyFont="1" applyBorder="1" applyAlignment="1">
      <alignment horizontal="center" wrapText="1"/>
    </xf>
    <xf numFmtId="0" fontId="9" fillId="0" borderId="40" xfId="0" applyFont="1" applyBorder="1" applyAlignment="1">
      <alignment horizontal="center" wrapText="1"/>
    </xf>
    <xf numFmtId="0" fontId="9" fillId="0" borderId="41" xfId="0" applyFont="1" applyBorder="1" applyAlignment="1">
      <alignment horizontal="center" wrapText="1"/>
    </xf>
    <xf numFmtId="0" fontId="8" fillId="2" borderId="31" xfId="0" applyFont="1" applyFill="1" applyBorder="1" applyAlignment="1">
      <alignment horizontal="center"/>
    </xf>
    <xf numFmtId="0" fontId="8" fillId="2" borderId="32" xfId="0" applyFont="1" applyFill="1" applyBorder="1" applyAlignment="1">
      <alignment horizontal="center"/>
    </xf>
    <xf numFmtId="0" fontId="8" fillId="2" borderId="36" xfId="0" applyFont="1" applyFill="1" applyBorder="1" applyAlignment="1">
      <alignment horizontal="center"/>
    </xf>
    <xf numFmtId="0" fontId="8" fillId="2" borderId="33" xfId="0" applyFont="1" applyFill="1" applyBorder="1" applyAlignment="1">
      <alignment horizontal="center"/>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21" xfId="0" applyFont="1" applyFill="1" applyBorder="1" applyAlignment="1">
      <alignment horizontal="left" vertical="top"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5" fillId="0" borderId="7" xfId="0" applyFont="1" applyFill="1" applyBorder="1" applyAlignment="1">
      <alignment vertical="center" wrapText="1"/>
    </xf>
    <xf numFmtId="0" fontId="5" fillId="0" borderId="12" xfId="0" applyFont="1" applyFill="1" applyBorder="1" applyAlignment="1">
      <alignment vertical="center" wrapText="1"/>
    </xf>
    <xf numFmtId="0" fontId="1" fillId="0" borderId="2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 fillId="0" borderId="1"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9" fontId="4" fillId="0" borderId="2" xfId="0" applyNumberFormat="1" applyFont="1" applyFill="1" applyBorder="1" applyAlignment="1">
      <alignment horizontal="left" vertical="center" wrapText="1"/>
    </xf>
    <xf numFmtId="9" fontId="4" fillId="0" borderId="4" xfId="0" applyNumberFormat="1" applyFont="1" applyFill="1" applyBorder="1" applyAlignment="1">
      <alignment horizontal="left" vertical="center" wrapText="1"/>
    </xf>
    <xf numFmtId="9" fontId="4" fillId="0" borderId="3" xfId="0" applyNumberFormat="1"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8"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5" xfId="0" applyFont="1" applyBorder="1" applyAlignment="1">
      <alignment horizontal="center" vertical="center" wrapText="1"/>
    </xf>
    <xf numFmtId="0" fontId="3" fillId="0" borderId="4"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1" fillId="0" borderId="3" xfId="0" applyFont="1" applyBorder="1" applyAlignment="1">
      <alignment horizontal="center" vertical="center" wrapText="1"/>
    </xf>
    <xf numFmtId="0" fontId="3" fillId="0" borderId="3"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8" fillId="2" borderId="42"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6" fillId="0" borderId="1" xfId="0" applyFont="1" applyFill="1" applyBorder="1" applyAlignment="1">
      <alignment horizontal="left"/>
    </xf>
    <xf numFmtId="0" fontId="6" fillId="0" borderId="2" xfId="0" applyFont="1" applyFill="1" applyBorder="1" applyAlignment="1">
      <alignment horizontal="left"/>
    </xf>
    <xf numFmtId="0" fontId="6" fillId="0" borderId="11" xfId="0" applyFont="1" applyFill="1" applyBorder="1" applyAlignment="1">
      <alignment horizontal="left"/>
    </xf>
    <xf numFmtId="0" fontId="6" fillId="0" borderId="5" xfId="0" applyFont="1" applyFill="1" applyBorder="1" applyAlignment="1">
      <alignment horizontal="left"/>
    </xf>
    <xf numFmtId="0" fontId="6" fillId="0" borderId="19" xfId="0" applyFont="1" applyFill="1" applyBorder="1" applyAlignment="1">
      <alignment horizontal="left"/>
    </xf>
    <xf numFmtId="0" fontId="6" fillId="0" borderId="15" xfId="0" applyFont="1" applyFill="1" applyBorder="1" applyAlignment="1">
      <alignment horizontal="left"/>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39" xfId="0" applyFont="1" applyBorder="1" applyAlignment="1">
      <alignment horizontal="left" vertical="center"/>
    </xf>
    <xf numFmtId="0" fontId="1" fillId="0" borderId="35" xfId="0" applyFont="1" applyBorder="1" applyAlignment="1">
      <alignment horizontal="left" vertical="center"/>
    </xf>
    <xf numFmtId="0" fontId="1" fillId="0" borderId="39" xfId="0" applyFont="1" applyFill="1" applyBorder="1" applyAlignment="1">
      <alignment horizontal="center" vertical="center" wrapText="1"/>
    </xf>
    <xf numFmtId="0" fontId="1" fillId="0" borderId="35" xfId="0" applyFont="1" applyFill="1" applyBorder="1" applyAlignment="1">
      <alignment horizontal="center" vertical="center" wrapText="1"/>
    </xf>
    <xf numFmtId="1" fontId="1" fillId="0" borderId="39" xfId="0" applyNumberFormat="1" applyFont="1" applyFill="1" applyBorder="1" applyAlignment="1">
      <alignment horizontal="center" vertical="center" wrapText="1"/>
    </xf>
    <xf numFmtId="1" fontId="1" fillId="0" borderId="35" xfId="0" applyNumberFormat="1" applyFont="1" applyFill="1" applyBorder="1" applyAlignment="1">
      <alignment horizontal="center" vertical="center" wrapText="1"/>
    </xf>
    <xf numFmtId="0" fontId="1" fillId="0" borderId="39" xfId="0" applyFont="1" applyBorder="1" applyAlignment="1">
      <alignment horizontal="left" vertical="center" wrapText="1"/>
    </xf>
    <xf numFmtId="0" fontId="1" fillId="0" borderId="35"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3" xfId="0" applyFont="1" applyBorder="1" applyAlignment="1">
      <alignment horizontal="left" vertical="center" wrapText="1"/>
    </xf>
    <xf numFmtId="0" fontId="1" fillId="0" borderId="37" xfId="0" applyFont="1" applyBorder="1" applyAlignment="1">
      <alignment horizontal="left" vertical="center" wrapText="1"/>
    </xf>
    <xf numFmtId="0" fontId="1" fillId="0" borderId="26" xfId="0" applyFont="1" applyBorder="1" applyAlignment="1">
      <alignment horizontal="left" vertical="center" wrapText="1"/>
    </xf>
    <xf numFmtId="0" fontId="1" fillId="0" borderId="37" xfId="0" applyFont="1" applyBorder="1" applyAlignment="1">
      <alignment horizontal="left" vertical="center"/>
    </xf>
    <xf numFmtId="0" fontId="1" fillId="0" borderId="26" xfId="0" applyFont="1" applyBorder="1" applyAlignment="1">
      <alignment horizontal="left" vertical="center"/>
    </xf>
    <xf numFmtId="0" fontId="2" fillId="0" borderId="18"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6" fillId="0" borderId="2" xfId="2" applyFill="1" applyBorder="1" applyAlignment="1">
      <alignment horizontal="left" vertical="center" wrapText="1"/>
    </xf>
    <xf numFmtId="0" fontId="16" fillId="0" borderId="4" xfId="2" applyFill="1" applyBorder="1" applyAlignment="1">
      <alignment horizontal="left" vertical="center" wrapText="1"/>
    </xf>
    <xf numFmtId="0" fontId="16" fillId="0" borderId="21" xfId="2" applyFill="1" applyBorder="1" applyAlignment="1">
      <alignment horizontal="left" vertical="center" wrapText="1"/>
    </xf>
    <xf numFmtId="0" fontId="1" fillId="0" borderId="18" xfId="0" applyFont="1" applyBorder="1" applyAlignment="1">
      <alignment horizontal="left" vertical="center" wrapText="1"/>
    </xf>
    <xf numFmtId="0" fontId="1" fillId="0" borderId="13"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8"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1" xfId="0" applyFont="1" applyBorder="1" applyAlignment="1">
      <alignment horizontal="left" vertical="center" wrapText="1"/>
    </xf>
    <xf numFmtId="0" fontId="2" fillId="0" borderId="13" xfId="0" applyFont="1" applyBorder="1" applyAlignment="1">
      <alignment horizontal="left" vertical="center" wrapText="1"/>
    </xf>
    <xf numFmtId="0" fontId="2" fillId="0" borderId="39" xfId="0" applyFont="1" applyBorder="1" applyAlignment="1">
      <alignment horizontal="left" vertical="center" wrapText="1"/>
    </xf>
    <xf numFmtId="0" fontId="2" fillId="0" borderId="44"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8" fillId="2" borderId="43" xfId="0" applyFont="1" applyFill="1" applyBorder="1" applyAlignment="1">
      <alignment horizontal="center"/>
    </xf>
    <xf numFmtId="0" fontId="13"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5" xfId="0" applyFont="1" applyFill="1" applyBorder="1" applyAlignment="1">
      <alignment horizontal="left" vertical="center" wrapText="1"/>
    </xf>
    <xf numFmtId="9" fontId="7" fillId="0" borderId="17" xfId="0" applyNumberFormat="1" applyFont="1" applyFill="1" applyBorder="1" applyAlignment="1">
      <alignment horizontal="right"/>
    </xf>
    <xf numFmtId="0" fontId="7" fillId="0" borderId="17" xfId="0" applyFont="1" applyFill="1" applyBorder="1" applyAlignment="1">
      <alignment horizontal="right"/>
    </xf>
    <xf numFmtId="0" fontId="7" fillId="0" borderId="13" xfId="0" applyFont="1" applyFill="1" applyBorder="1" applyAlignment="1">
      <alignment horizontal="right"/>
    </xf>
    <xf numFmtId="0" fontId="7" fillId="0" borderId="14" xfId="0" applyFont="1" applyFill="1" applyBorder="1" applyAlignment="1">
      <alignment horizontal="right"/>
    </xf>
    <xf numFmtId="9" fontId="4" fillId="0" borderId="21" xfId="0" applyNumberFormat="1"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1" xfId="0" applyFont="1" applyFill="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406400</xdr:colOff>
          <xdr:row>3</xdr:row>
          <xdr:rowOff>292100</xdr:rowOff>
        </xdr:from>
        <xdr:to>
          <xdr:col>6</xdr:col>
          <xdr:colOff>711200</xdr:colOff>
          <xdr:row>5</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4</xdr:row>
          <xdr:rowOff>177800</xdr:rowOff>
        </xdr:from>
        <xdr:to>
          <xdr:col>6</xdr:col>
          <xdr:colOff>711200</xdr:colOff>
          <xdr:row>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5</xdr:row>
          <xdr:rowOff>177800</xdr:rowOff>
        </xdr:from>
        <xdr:to>
          <xdr:col>6</xdr:col>
          <xdr:colOff>711200</xdr:colOff>
          <xdr:row>7</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292100</xdr:rowOff>
        </xdr:from>
        <xdr:to>
          <xdr:col>13</xdr:col>
          <xdr:colOff>304800</xdr:colOff>
          <xdr:row>5</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177800</xdr:rowOff>
        </xdr:from>
        <xdr:to>
          <xdr:col>13</xdr:col>
          <xdr:colOff>304800</xdr:colOff>
          <xdr:row>6</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177800</xdr:rowOff>
        </xdr:from>
        <xdr:to>
          <xdr:col>13</xdr:col>
          <xdr:colOff>304800</xdr:colOff>
          <xdr:row>7</xdr:row>
          <xdr:rowOff>25400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177800</xdr:rowOff>
        </xdr:from>
        <xdr:to>
          <xdr:col>13</xdr:col>
          <xdr:colOff>330200</xdr:colOff>
          <xdr:row>57</xdr:row>
          <xdr:rowOff>215900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55</xdr:row>
          <xdr:rowOff>495300</xdr:rowOff>
        </xdr:from>
        <xdr:to>
          <xdr:col>13</xdr:col>
          <xdr:colOff>330200</xdr:colOff>
          <xdr:row>56</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55</xdr:row>
          <xdr:rowOff>520700</xdr:rowOff>
        </xdr:from>
        <xdr:to>
          <xdr:col>6</xdr:col>
          <xdr:colOff>635000</xdr:colOff>
          <xdr:row>57</xdr:row>
          <xdr:rowOff>25400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4</xdr:col>
      <xdr:colOff>846</xdr:colOff>
      <xdr:row>58</xdr:row>
      <xdr:rowOff>49954</xdr:rowOff>
    </xdr:from>
    <xdr:to>
      <xdr:col>10</xdr:col>
      <xdr:colOff>443548</xdr:colOff>
      <xdr:row>58</xdr:row>
      <xdr:rowOff>2366234</xdr:rowOff>
    </xdr:to>
    <xdr:pic>
      <xdr:nvPicPr>
        <xdr:cNvPr id="12" name="Picture 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a:stretch>
          <a:fillRect/>
        </a:stretch>
      </xdr:blipFill>
      <xdr:spPr>
        <a:xfrm>
          <a:off x="3635586" y="17141614"/>
          <a:ext cx="4999462" cy="231628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fezacarlak@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531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2"/>
  <sheetViews>
    <sheetView tabSelected="1" topLeftCell="A85" zoomScaleNormal="100" workbookViewId="0">
      <selection activeCell="B88" sqref="B88"/>
    </sheetView>
  </sheetViews>
  <sheetFormatPr defaultColWidth="8.90625" defaultRowHeight="14.5" x14ac:dyDescent="0.35"/>
  <cols>
    <col min="2" max="2" width="20.6328125" customWidth="1"/>
    <col min="3" max="3" width="9.08984375" style="1" customWidth="1"/>
    <col min="4" max="7" width="14.36328125" style="1" customWidth="1"/>
    <col min="8" max="9" width="7.90625" style="1" customWidth="1"/>
    <col min="10" max="14" width="7.6328125" style="1" customWidth="1"/>
  </cols>
  <sheetData>
    <row r="1" spans="2:14" ht="15" thickBot="1" x14ac:dyDescent="0.4"/>
    <row r="2" spans="2:14" ht="18" thickBot="1" x14ac:dyDescent="0.4">
      <c r="B2" s="101" t="s">
        <v>0</v>
      </c>
      <c r="C2" s="102"/>
      <c r="D2" s="102"/>
      <c r="E2" s="102"/>
      <c r="F2" s="102"/>
      <c r="G2" s="102"/>
      <c r="H2" s="102"/>
      <c r="I2" s="102"/>
      <c r="J2" s="102"/>
      <c r="K2" s="102"/>
      <c r="L2" s="102"/>
      <c r="M2" s="102"/>
      <c r="N2" s="103"/>
    </row>
    <row r="3" spans="2:14" ht="16" thickBot="1" x14ac:dyDescent="0.4">
      <c r="B3" s="104" t="s">
        <v>1</v>
      </c>
      <c r="C3" s="105"/>
      <c r="D3" s="105"/>
      <c r="E3" s="105"/>
      <c r="F3" s="105"/>
      <c r="G3" s="105"/>
      <c r="H3" s="105"/>
      <c r="I3" s="105"/>
      <c r="J3" s="105"/>
      <c r="K3" s="105"/>
      <c r="L3" s="105"/>
      <c r="M3" s="106"/>
      <c r="N3" s="107"/>
    </row>
    <row r="4" spans="2:14" ht="24.75" customHeight="1" thickBot="1" x14ac:dyDescent="0.4">
      <c r="B4" s="19" t="s">
        <v>2</v>
      </c>
      <c r="C4" s="127" t="s">
        <v>155</v>
      </c>
      <c r="D4" s="127"/>
      <c r="E4" s="127"/>
      <c r="F4" s="127"/>
      <c r="G4" s="127"/>
      <c r="H4" s="132" t="s">
        <v>3</v>
      </c>
      <c r="I4" s="132"/>
      <c r="J4" s="127" t="s">
        <v>4</v>
      </c>
      <c r="K4" s="127"/>
      <c r="L4" s="127"/>
      <c r="M4" s="128"/>
      <c r="N4" s="129"/>
    </row>
    <row r="5" spans="2:14" x14ac:dyDescent="0.35">
      <c r="B5" s="114" t="s">
        <v>5</v>
      </c>
      <c r="C5" s="123" t="s">
        <v>6</v>
      </c>
      <c r="D5" s="167"/>
      <c r="E5" s="167"/>
      <c r="F5" s="168"/>
      <c r="G5" s="20"/>
      <c r="H5" s="123" t="s">
        <v>154</v>
      </c>
      <c r="I5" s="167"/>
      <c r="J5" s="167"/>
      <c r="K5" s="167"/>
      <c r="L5" s="168"/>
      <c r="M5" s="21"/>
      <c r="N5" s="22"/>
    </row>
    <row r="6" spans="2:14" ht="15" customHeight="1" x14ac:dyDescent="0.35">
      <c r="B6" s="115"/>
      <c r="C6" s="118" t="s">
        <v>7</v>
      </c>
      <c r="D6" s="160"/>
      <c r="E6" s="160"/>
      <c r="F6" s="163"/>
      <c r="G6" s="23"/>
      <c r="H6" s="118" t="s">
        <v>8</v>
      </c>
      <c r="I6" s="160"/>
      <c r="J6" s="160"/>
      <c r="K6" s="160"/>
      <c r="L6" s="163"/>
      <c r="M6" s="24"/>
      <c r="N6" s="25"/>
    </row>
    <row r="7" spans="2:14" ht="15.75" customHeight="1" thickBot="1" x14ac:dyDescent="0.4">
      <c r="B7" s="116"/>
      <c r="C7" s="164" t="s">
        <v>9</v>
      </c>
      <c r="D7" s="165"/>
      <c r="E7" s="165"/>
      <c r="F7" s="166"/>
      <c r="G7" s="26"/>
      <c r="H7" s="164" t="s">
        <v>10</v>
      </c>
      <c r="I7" s="165"/>
      <c r="J7" s="165"/>
      <c r="K7" s="165"/>
      <c r="L7" s="166"/>
      <c r="M7" s="27"/>
      <c r="N7" s="28"/>
    </row>
    <row r="8" spans="2:14" x14ac:dyDescent="0.35">
      <c r="B8" s="29" t="s">
        <v>11</v>
      </c>
      <c r="C8" s="133" t="s">
        <v>156</v>
      </c>
      <c r="D8" s="133"/>
      <c r="E8" s="133"/>
      <c r="F8" s="133"/>
      <c r="G8" s="133"/>
      <c r="H8" s="134" t="s">
        <v>12</v>
      </c>
      <c r="I8" s="134"/>
      <c r="J8" s="133" t="s">
        <v>152</v>
      </c>
      <c r="K8" s="133"/>
      <c r="L8" s="133"/>
      <c r="M8" s="135"/>
      <c r="N8" s="136"/>
    </row>
    <row r="9" spans="2:14" x14ac:dyDescent="0.35">
      <c r="B9" s="30" t="s">
        <v>13</v>
      </c>
      <c r="C9" s="117" t="s">
        <v>14</v>
      </c>
      <c r="D9" s="117"/>
      <c r="E9" s="117"/>
      <c r="F9" s="117"/>
      <c r="G9" s="117"/>
      <c r="H9" s="237" t="s">
        <v>15</v>
      </c>
      <c r="I9" s="237"/>
      <c r="J9" s="117" t="s">
        <v>153</v>
      </c>
      <c r="K9" s="117"/>
      <c r="L9" s="117"/>
      <c r="M9" s="118"/>
      <c r="N9" s="119"/>
    </row>
    <row r="10" spans="2:14" ht="15" thickBot="1" x14ac:dyDescent="0.4">
      <c r="B10" s="31" t="s">
        <v>16</v>
      </c>
      <c r="C10" s="241" t="s">
        <v>17</v>
      </c>
      <c r="D10" s="241"/>
      <c r="E10" s="241"/>
      <c r="F10" s="241"/>
      <c r="G10" s="241"/>
      <c r="H10" s="242" t="s">
        <v>18</v>
      </c>
      <c r="I10" s="242"/>
      <c r="J10" s="241">
        <v>6</v>
      </c>
      <c r="K10" s="241"/>
      <c r="L10" s="241"/>
      <c r="M10" s="243"/>
      <c r="N10" s="244"/>
    </row>
    <row r="11" spans="2:14" x14ac:dyDescent="0.35">
      <c r="B11" s="130" t="s">
        <v>19</v>
      </c>
      <c r="C11" s="32" t="s">
        <v>20</v>
      </c>
      <c r="D11" s="206">
        <v>3</v>
      </c>
      <c r="E11" s="207"/>
      <c r="F11" s="245"/>
      <c r="G11" s="32" t="s">
        <v>21</v>
      </c>
      <c r="H11" s="120"/>
      <c r="I11" s="120"/>
      <c r="J11" s="120" t="s">
        <v>22</v>
      </c>
      <c r="K11" s="120"/>
      <c r="L11" s="122"/>
      <c r="M11" s="123"/>
      <c r="N11" s="124"/>
    </row>
    <row r="12" spans="2:14" ht="15" thickBot="1" x14ac:dyDescent="0.4">
      <c r="B12" s="131"/>
      <c r="C12" s="33" t="s">
        <v>23</v>
      </c>
      <c r="D12" s="209"/>
      <c r="E12" s="210"/>
      <c r="F12" s="246"/>
      <c r="G12" s="33" t="s">
        <v>24</v>
      </c>
      <c r="H12" s="121"/>
      <c r="I12" s="121"/>
      <c r="J12" s="121" t="s">
        <v>25</v>
      </c>
      <c r="K12" s="121"/>
      <c r="L12" s="238"/>
      <c r="M12" s="239"/>
      <c r="N12" s="240"/>
    </row>
    <row r="13" spans="2:14" ht="46.5" customHeight="1" x14ac:dyDescent="0.35">
      <c r="B13" s="34" t="s">
        <v>26</v>
      </c>
      <c r="C13" s="122" t="s">
        <v>157</v>
      </c>
      <c r="D13" s="122"/>
      <c r="E13" s="122"/>
      <c r="F13" s="122"/>
      <c r="G13" s="122"/>
      <c r="H13" s="126" t="s">
        <v>27</v>
      </c>
      <c r="I13" s="126"/>
      <c r="J13" s="122"/>
      <c r="K13" s="122"/>
      <c r="L13" s="122"/>
      <c r="M13" s="123"/>
      <c r="N13" s="124"/>
    </row>
    <row r="14" spans="2:14" ht="31.5" customHeight="1" x14ac:dyDescent="0.35">
      <c r="B14" s="30" t="s">
        <v>28</v>
      </c>
      <c r="C14" s="117" t="s">
        <v>29</v>
      </c>
      <c r="D14" s="117"/>
      <c r="E14" s="117"/>
      <c r="F14" s="117"/>
      <c r="G14" s="117"/>
      <c r="H14" s="125" t="s">
        <v>30</v>
      </c>
      <c r="I14" s="125"/>
      <c r="J14" s="117" t="s">
        <v>31</v>
      </c>
      <c r="K14" s="117"/>
      <c r="L14" s="117"/>
      <c r="M14" s="118"/>
      <c r="N14" s="119"/>
    </row>
    <row r="15" spans="2:14" ht="41.25" customHeight="1" x14ac:dyDescent="0.35">
      <c r="B15" s="30" t="s">
        <v>32</v>
      </c>
      <c r="C15" s="108" t="s">
        <v>187</v>
      </c>
      <c r="D15" s="109"/>
      <c r="E15" s="109"/>
      <c r="F15" s="109"/>
      <c r="G15" s="109"/>
      <c r="H15" s="109"/>
      <c r="I15" s="109"/>
      <c r="J15" s="109"/>
      <c r="K15" s="109"/>
      <c r="L15" s="109"/>
      <c r="M15" s="109"/>
      <c r="N15" s="110"/>
    </row>
    <row r="16" spans="2:14" ht="63" customHeight="1" x14ac:dyDescent="0.35">
      <c r="B16" s="30" t="s">
        <v>33</v>
      </c>
      <c r="C16" s="111" t="s">
        <v>188</v>
      </c>
      <c r="D16" s="111"/>
      <c r="E16" s="111"/>
      <c r="F16" s="111"/>
      <c r="G16" s="111"/>
      <c r="H16" s="111"/>
      <c r="I16" s="111"/>
      <c r="J16" s="111"/>
      <c r="K16" s="111"/>
      <c r="L16" s="111"/>
      <c r="M16" s="112"/>
      <c r="N16" s="113"/>
    </row>
    <row r="17" spans="2:17" x14ac:dyDescent="0.35">
      <c r="B17" s="76" t="s">
        <v>34</v>
      </c>
      <c r="C17" s="35" t="s">
        <v>35</v>
      </c>
      <c r="D17" s="85" t="s">
        <v>189</v>
      </c>
      <c r="E17" s="86"/>
      <c r="F17" s="86"/>
      <c r="G17" s="86"/>
      <c r="H17" s="86"/>
      <c r="I17" s="86"/>
      <c r="J17" s="86"/>
      <c r="K17" s="86"/>
      <c r="L17" s="86"/>
      <c r="M17" s="86"/>
      <c r="N17" s="87"/>
    </row>
    <row r="18" spans="2:17" x14ac:dyDescent="0.35">
      <c r="B18" s="76"/>
      <c r="C18" s="35" t="s">
        <v>36</v>
      </c>
      <c r="D18" s="85" t="s">
        <v>158</v>
      </c>
      <c r="E18" s="86"/>
      <c r="F18" s="86"/>
      <c r="G18" s="86"/>
      <c r="H18" s="86"/>
      <c r="I18" s="86"/>
      <c r="J18" s="86"/>
      <c r="K18" s="86"/>
      <c r="L18" s="86"/>
      <c r="M18" s="86"/>
      <c r="N18" s="87"/>
    </row>
    <row r="19" spans="2:17" x14ac:dyDescent="0.35">
      <c r="B19" s="76"/>
      <c r="C19" s="35" t="s">
        <v>37</v>
      </c>
      <c r="D19" s="85" t="s">
        <v>190</v>
      </c>
      <c r="E19" s="86"/>
      <c r="F19" s="86"/>
      <c r="G19" s="86"/>
      <c r="H19" s="86"/>
      <c r="I19" s="86"/>
      <c r="J19" s="86"/>
      <c r="K19" s="86"/>
      <c r="L19" s="86"/>
      <c r="M19" s="86"/>
      <c r="N19" s="87"/>
    </row>
    <row r="20" spans="2:17" x14ac:dyDescent="0.35">
      <c r="B20" s="76"/>
      <c r="C20" s="35" t="s">
        <v>38</v>
      </c>
      <c r="D20" s="85" t="s">
        <v>159</v>
      </c>
      <c r="E20" s="86"/>
      <c r="F20" s="86"/>
      <c r="G20" s="86"/>
      <c r="H20" s="86"/>
      <c r="I20" s="86"/>
      <c r="J20" s="86"/>
      <c r="K20" s="86"/>
      <c r="L20" s="86"/>
      <c r="M20" s="86"/>
      <c r="N20" s="87"/>
    </row>
    <row r="21" spans="2:17" x14ac:dyDescent="0.35">
      <c r="B21" s="76"/>
      <c r="C21" s="35" t="s">
        <v>39</v>
      </c>
      <c r="D21" s="92" t="s">
        <v>191</v>
      </c>
      <c r="E21" s="93"/>
      <c r="F21" s="93"/>
      <c r="G21" s="93"/>
      <c r="H21" s="93"/>
      <c r="I21" s="93"/>
      <c r="J21" s="93"/>
      <c r="K21" s="93"/>
      <c r="L21" s="93"/>
      <c r="M21" s="93"/>
      <c r="N21" s="94"/>
    </row>
    <row r="22" spans="2:17" x14ac:dyDescent="0.35">
      <c r="B22" s="76"/>
      <c r="C22" s="35" t="s">
        <v>40</v>
      </c>
      <c r="D22" s="92" t="s">
        <v>160</v>
      </c>
      <c r="E22" s="93"/>
      <c r="F22" s="93"/>
      <c r="G22" s="93"/>
      <c r="H22" s="93"/>
      <c r="I22" s="93"/>
      <c r="J22" s="93"/>
      <c r="K22" s="93"/>
      <c r="L22" s="93"/>
      <c r="M22" s="93"/>
      <c r="N22" s="94"/>
    </row>
    <row r="23" spans="2:17" ht="15" thickBot="1" x14ac:dyDescent="0.4">
      <c r="B23" s="77"/>
      <c r="C23" s="35" t="s">
        <v>41</v>
      </c>
      <c r="D23" s="88" t="s">
        <v>161</v>
      </c>
      <c r="E23" s="89"/>
      <c r="F23" s="89"/>
      <c r="G23" s="89"/>
      <c r="H23" s="89"/>
      <c r="I23" s="89"/>
      <c r="J23" s="89"/>
      <c r="K23" s="89"/>
      <c r="L23" s="89"/>
      <c r="M23" s="89"/>
      <c r="N23" s="90"/>
    </row>
    <row r="24" spans="2:17" ht="16" thickBot="1" x14ac:dyDescent="0.4">
      <c r="B24" s="98" t="s">
        <v>42</v>
      </c>
      <c r="C24" s="99"/>
      <c r="D24" s="99"/>
      <c r="E24" s="99"/>
      <c r="F24" s="99"/>
      <c r="G24" s="99"/>
      <c r="H24" s="99"/>
      <c r="I24" s="99"/>
      <c r="J24" s="99"/>
      <c r="K24" s="99"/>
      <c r="L24" s="99"/>
      <c r="M24" s="99"/>
      <c r="N24" s="100"/>
    </row>
    <row r="25" spans="2:17" x14ac:dyDescent="0.35">
      <c r="B25" s="8"/>
      <c r="C25" s="9" t="s">
        <v>43</v>
      </c>
      <c r="D25" s="95" t="s">
        <v>44</v>
      </c>
      <c r="E25" s="96"/>
      <c r="F25" s="96"/>
      <c r="G25" s="97"/>
      <c r="H25" s="6" t="s">
        <v>35</v>
      </c>
      <c r="I25" s="6" t="s">
        <v>36</v>
      </c>
      <c r="J25" s="6" t="s">
        <v>37</v>
      </c>
      <c r="K25" s="6" t="s">
        <v>38</v>
      </c>
      <c r="L25" s="6" t="s">
        <v>39</v>
      </c>
      <c r="M25" s="7" t="s">
        <v>40</v>
      </c>
      <c r="N25" s="7" t="s">
        <v>41</v>
      </c>
    </row>
    <row r="26" spans="2:17" ht="26.25" customHeight="1" x14ac:dyDescent="0.35">
      <c r="B26" s="80" t="s">
        <v>45</v>
      </c>
      <c r="C26" s="5" t="s">
        <v>46</v>
      </c>
      <c r="D26" s="82" t="s">
        <v>47</v>
      </c>
      <c r="E26" s="83"/>
      <c r="F26" s="83"/>
      <c r="G26" s="84"/>
      <c r="H26" s="36">
        <v>1</v>
      </c>
      <c r="I26" s="37">
        <v>0</v>
      </c>
      <c r="J26" s="37">
        <v>0</v>
      </c>
      <c r="K26" s="37">
        <v>0</v>
      </c>
      <c r="L26" s="37">
        <v>1</v>
      </c>
      <c r="M26" s="37">
        <v>0</v>
      </c>
      <c r="N26" s="38">
        <v>1</v>
      </c>
      <c r="Q26" s="13"/>
    </row>
    <row r="27" spans="2:17" ht="29.25" customHeight="1" x14ac:dyDescent="0.35">
      <c r="B27" s="80"/>
      <c r="C27" s="5" t="s">
        <v>48</v>
      </c>
      <c r="D27" s="82" t="s">
        <v>49</v>
      </c>
      <c r="E27" s="83"/>
      <c r="F27" s="83"/>
      <c r="G27" s="84"/>
      <c r="H27" s="39">
        <v>1</v>
      </c>
      <c r="I27" s="40">
        <v>0</v>
      </c>
      <c r="J27" s="40">
        <v>0</v>
      </c>
      <c r="K27" s="40">
        <v>0</v>
      </c>
      <c r="L27" s="40">
        <v>3</v>
      </c>
      <c r="M27" s="40">
        <v>2</v>
      </c>
      <c r="N27" s="41">
        <v>2</v>
      </c>
    </row>
    <row r="28" spans="2:17" ht="36.75" customHeight="1" x14ac:dyDescent="0.35">
      <c r="B28" s="80"/>
      <c r="C28" s="5" t="s">
        <v>50</v>
      </c>
      <c r="D28" s="82" t="s">
        <v>51</v>
      </c>
      <c r="E28" s="83"/>
      <c r="F28" s="83"/>
      <c r="G28" s="84"/>
      <c r="H28" s="39">
        <v>2</v>
      </c>
      <c r="I28" s="40">
        <v>2</v>
      </c>
      <c r="J28" s="40">
        <v>2</v>
      </c>
      <c r="K28" s="40">
        <v>2</v>
      </c>
      <c r="L28" s="40">
        <v>2</v>
      </c>
      <c r="M28" s="40">
        <v>2</v>
      </c>
      <c r="N28" s="41">
        <v>2</v>
      </c>
      <c r="Q28" s="2"/>
    </row>
    <row r="29" spans="2:17" ht="25.5" customHeight="1" x14ac:dyDescent="0.35">
      <c r="B29" s="80"/>
      <c r="C29" s="5" t="s">
        <v>52</v>
      </c>
      <c r="D29" s="82" t="s">
        <v>53</v>
      </c>
      <c r="E29" s="83"/>
      <c r="F29" s="83"/>
      <c r="G29" s="84"/>
      <c r="H29" s="39">
        <v>2</v>
      </c>
      <c r="I29" s="40">
        <v>0</v>
      </c>
      <c r="J29" s="40">
        <v>0</v>
      </c>
      <c r="K29" s="40">
        <v>0</v>
      </c>
      <c r="L29" s="40">
        <v>3</v>
      </c>
      <c r="M29" s="40">
        <v>1</v>
      </c>
      <c r="N29" s="41">
        <v>3</v>
      </c>
      <c r="Q29" s="3"/>
    </row>
    <row r="30" spans="2:17" ht="24" customHeight="1" x14ac:dyDescent="0.35">
      <c r="B30" s="80"/>
      <c r="C30" s="5" t="s">
        <v>54</v>
      </c>
      <c r="D30" s="82" t="s">
        <v>55</v>
      </c>
      <c r="E30" s="83"/>
      <c r="F30" s="83"/>
      <c r="G30" s="84"/>
      <c r="H30" s="39">
        <v>1</v>
      </c>
      <c r="I30" s="40">
        <v>1</v>
      </c>
      <c r="J30" s="40">
        <v>1</v>
      </c>
      <c r="K30" s="40">
        <v>1</v>
      </c>
      <c r="L30" s="40">
        <v>1</v>
      </c>
      <c r="M30" s="40">
        <v>1</v>
      </c>
      <c r="N30" s="41">
        <v>1</v>
      </c>
      <c r="Q30" s="3"/>
    </row>
    <row r="31" spans="2:17" ht="23.25" customHeight="1" x14ac:dyDescent="0.35">
      <c r="B31" s="81"/>
      <c r="C31" s="5" t="s">
        <v>56</v>
      </c>
      <c r="D31" s="82" t="s">
        <v>57</v>
      </c>
      <c r="E31" s="83"/>
      <c r="F31" s="83"/>
      <c r="G31" s="84"/>
      <c r="H31" s="39">
        <v>1</v>
      </c>
      <c r="I31" s="40">
        <v>0</v>
      </c>
      <c r="J31" s="40">
        <v>1</v>
      </c>
      <c r="K31" s="40">
        <v>1</v>
      </c>
      <c r="L31" s="40">
        <v>1</v>
      </c>
      <c r="M31" s="40">
        <v>1</v>
      </c>
      <c r="N31" s="41">
        <v>1</v>
      </c>
      <c r="Q31" s="3"/>
    </row>
    <row r="32" spans="2:17" ht="39" customHeight="1" x14ac:dyDescent="0.35">
      <c r="B32" s="78" t="s">
        <v>58</v>
      </c>
      <c r="C32" s="5" t="s">
        <v>59</v>
      </c>
      <c r="D32" s="82" t="s">
        <v>60</v>
      </c>
      <c r="E32" s="83"/>
      <c r="F32" s="83"/>
      <c r="G32" s="84"/>
      <c r="H32" s="39">
        <v>3</v>
      </c>
      <c r="I32" s="40">
        <v>3</v>
      </c>
      <c r="J32" s="40">
        <v>3</v>
      </c>
      <c r="K32" s="40">
        <v>3</v>
      </c>
      <c r="L32" s="40">
        <v>3</v>
      </c>
      <c r="M32" s="40">
        <v>3</v>
      </c>
      <c r="N32" s="41">
        <v>3</v>
      </c>
    </row>
    <row r="33" spans="2:14" ht="49.5" customHeight="1" x14ac:dyDescent="0.35">
      <c r="B33" s="79"/>
      <c r="C33" s="5" t="s">
        <v>61</v>
      </c>
      <c r="D33" s="82" t="s">
        <v>62</v>
      </c>
      <c r="E33" s="83"/>
      <c r="F33" s="83"/>
      <c r="G33" s="84"/>
      <c r="H33" s="39">
        <v>3</v>
      </c>
      <c r="I33" s="40">
        <v>2</v>
      </c>
      <c r="J33" s="40">
        <v>2</v>
      </c>
      <c r="K33" s="40">
        <v>3</v>
      </c>
      <c r="L33" s="40">
        <v>2</v>
      </c>
      <c r="M33" s="40">
        <v>2</v>
      </c>
      <c r="N33" s="41">
        <v>2</v>
      </c>
    </row>
    <row r="34" spans="2:14" ht="36.75" customHeight="1" x14ac:dyDescent="0.35">
      <c r="B34" s="79"/>
      <c r="C34" s="5" t="s">
        <v>63</v>
      </c>
      <c r="D34" s="82" t="s">
        <v>64</v>
      </c>
      <c r="E34" s="83"/>
      <c r="F34" s="83"/>
      <c r="G34" s="84"/>
      <c r="H34" s="39">
        <v>1</v>
      </c>
      <c r="I34" s="40">
        <v>2</v>
      </c>
      <c r="J34" s="40">
        <v>2</v>
      </c>
      <c r="K34" s="40">
        <v>2</v>
      </c>
      <c r="L34" s="40">
        <v>3</v>
      </c>
      <c r="M34" s="40">
        <v>3</v>
      </c>
      <c r="N34" s="41">
        <v>3</v>
      </c>
    </row>
    <row r="35" spans="2:14" ht="25.5" customHeight="1" x14ac:dyDescent="0.35">
      <c r="B35" s="78" t="s">
        <v>65</v>
      </c>
      <c r="C35" s="5" t="s">
        <v>66</v>
      </c>
      <c r="D35" s="82" t="s">
        <v>67</v>
      </c>
      <c r="E35" s="83"/>
      <c r="F35" s="83"/>
      <c r="G35" s="84"/>
      <c r="H35" s="39">
        <v>2</v>
      </c>
      <c r="I35" s="40">
        <v>3</v>
      </c>
      <c r="J35" s="40">
        <v>3</v>
      </c>
      <c r="K35" s="40">
        <v>3</v>
      </c>
      <c r="L35" s="40">
        <v>3</v>
      </c>
      <c r="M35" s="40">
        <v>3</v>
      </c>
      <c r="N35" s="41">
        <v>3</v>
      </c>
    </row>
    <row r="36" spans="2:14" ht="25.5" customHeight="1" x14ac:dyDescent="0.35">
      <c r="B36" s="79"/>
      <c r="C36" s="5" t="s">
        <v>68</v>
      </c>
      <c r="D36" s="82" t="s">
        <v>69</v>
      </c>
      <c r="E36" s="83"/>
      <c r="F36" s="83"/>
      <c r="G36" s="84"/>
      <c r="H36" s="39">
        <v>2</v>
      </c>
      <c r="I36" s="40">
        <v>2</v>
      </c>
      <c r="J36" s="40">
        <v>2</v>
      </c>
      <c r="K36" s="40">
        <v>2</v>
      </c>
      <c r="L36" s="40">
        <v>3</v>
      </c>
      <c r="M36" s="40">
        <v>3</v>
      </c>
      <c r="N36" s="41">
        <v>3</v>
      </c>
    </row>
    <row r="37" spans="2:14" ht="43.5" customHeight="1" thickBot="1" x14ac:dyDescent="0.4">
      <c r="B37" s="79"/>
      <c r="C37" s="10" t="s">
        <v>70</v>
      </c>
      <c r="D37" s="91" t="s">
        <v>71</v>
      </c>
      <c r="E37" s="91"/>
      <c r="F37" s="91"/>
      <c r="G37" s="91"/>
      <c r="H37" s="42">
        <v>1</v>
      </c>
      <c r="I37" s="43">
        <v>3</v>
      </c>
      <c r="J37" s="43">
        <v>3</v>
      </c>
      <c r="K37" s="43">
        <v>3</v>
      </c>
      <c r="L37" s="43">
        <v>3</v>
      </c>
      <c r="M37" s="43">
        <v>3</v>
      </c>
      <c r="N37" s="44">
        <v>3</v>
      </c>
    </row>
    <row r="38" spans="2:14" ht="15.5" thickBot="1" x14ac:dyDescent="0.4">
      <c r="B38" s="169" t="s">
        <v>72</v>
      </c>
      <c r="C38" s="170"/>
      <c r="D38" s="170"/>
      <c r="E38" s="170"/>
      <c r="F38" s="170"/>
      <c r="G38" s="170"/>
      <c r="H38" s="170"/>
      <c r="I38" s="170"/>
      <c r="J38" s="170"/>
      <c r="K38" s="170"/>
      <c r="L38" s="170"/>
      <c r="M38" s="170"/>
      <c r="N38" s="171"/>
    </row>
    <row r="39" spans="2:14" ht="15" customHeight="1" x14ac:dyDescent="0.35">
      <c r="B39" s="181" t="s">
        <v>73</v>
      </c>
      <c r="C39" s="9" t="s">
        <v>43</v>
      </c>
      <c r="D39" s="9" t="s">
        <v>74</v>
      </c>
      <c r="E39" s="153" t="s">
        <v>75</v>
      </c>
      <c r="F39" s="154"/>
      <c r="G39" s="155"/>
      <c r="H39" s="11" t="s">
        <v>35</v>
      </c>
      <c r="I39" s="11" t="s">
        <v>36</v>
      </c>
      <c r="J39" s="11" t="s">
        <v>37</v>
      </c>
      <c r="K39" s="11" t="s">
        <v>38</v>
      </c>
      <c r="L39" s="11" t="s">
        <v>39</v>
      </c>
      <c r="M39" s="12" t="s">
        <v>40</v>
      </c>
      <c r="N39" s="12" t="s">
        <v>41</v>
      </c>
    </row>
    <row r="40" spans="2:14" ht="29.25" customHeight="1" x14ac:dyDescent="0.35">
      <c r="B40" s="182"/>
      <c r="C40" s="4" t="s">
        <v>76</v>
      </c>
      <c r="D40" s="35">
        <v>1</v>
      </c>
      <c r="E40" s="149" t="s">
        <v>162</v>
      </c>
      <c r="F40" s="150"/>
      <c r="G40" s="151"/>
      <c r="H40" s="45" t="s">
        <v>163</v>
      </c>
      <c r="I40" s="45" t="s">
        <v>163</v>
      </c>
      <c r="J40" s="45" t="s">
        <v>163</v>
      </c>
      <c r="K40" s="45" t="s">
        <v>163</v>
      </c>
      <c r="L40" s="45" t="s">
        <v>163</v>
      </c>
      <c r="M40" s="45" t="s">
        <v>163</v>
      </c>
      <c r="N40" s="64" t="s">
        <v>163</v>
      </c>
    </row>
    <row r="41" spans="2:14" ht="26" x14ac:dyDescent="0.35">
      <c r="B41" s="182"/>
      <c r="C41" s="4" t="s">
        <v>77</v>
      </c>
      <c r="D41" s="35">
        <v>2</v>
      </c>
      <c r="E41" s="149" t="s">
        <v>193</v>
      </c>
      <c r="F41" s="150"/>
      <c r="G41" s="151"/>
      <c r="H41" s="45" t="s">
        <v>163</v>
      </c>
      <c r="I41" s="45" t="s">
        <v>163</v>
      </c>
      <c r="J41" s="45" t="s">
        <v>163</v>
      </c>
      <c r="K41" s="45" t="s">
        <v>163</v>
      </c>
      <c r="L41" s="45" t="s">
        <v>163</v>
      </c>
      <c r="M41" s="45" t="s">
        <v>163</v>
      </c>
      <c r="N41" s="64" t="s">
        <v>163</v>
      </c>
    </row>
    <row r="42" spans="2:14" ht="25.5" customHeight="1" x14ac:dyDescent="0.35">
      <c r="B42" s="182"/>
      <c r="C42" s="4" t="s">
        <v>78</v>
      </c>
      <c r="D42" s="35">
        <v>3</v>
      </c>
      <c r="E42" s="149" t="s">
        <v>194</v>
      </c>
      <c r="F42" s="150"/>
      <c r="G42" s="151"/>
      <c r="H42" s="45" t="s">
        <v>163</v>
      </c>
      <c r="I42" s="45" t="s">
        <v>163</v>
      </c>
      <c r="J42" s="45" t="s">
        <v>163</v>
      </c>
      <c r="K42" s="45" t="s">
        <v>163</v>
      </c>
      <c r="L42" s="45" t="s">
        <v>163</v>
      </c>
      <c r="M42" s="45" t="s">
        <v>163</v>
      </c>
      <c r="N42" s="64" t="s">
        <v>163</v>
      </c>
    </row>
    <row r="43" spans="2:14" ht="25.5" customHeight="1" x14ac:dyDescent="0.35">
      <c r="B43" s="182"/>
      <c r="C43" s="4" t="s">
        <v>79</v>
      </c>
      <c r="D43" s="35">
        <v>4</v>
      </c>
      <c r="E43" s="149" t="s">
        <v>195</v>
      </c>
      <c r="F43" s="150"/>
      <c r="G43" s="151"/>
      <c r="H43" s="45" t="s">
        <v>163</v>
      </c>
      <c r="I43" s="45" t="s">
        <v>163</v>
      </c>
      <c r="J43" s="45" t="s">
        <v>163</v>
      </c>
      <c r="K43" s="45" t="s">
        <v>163</v>
      </c>
      <c r="L43" s="45" t="s">
        <v>163</v>
      </c>
      <c r="M43" s="45" t="s">
        <v>163</v>
      </c>
      <c r="N43" s="64" t="s">
        <v>163</v>
      </c>
    </row>
    <row r="44" spans="2:14" ht="25.5" customHeight="1" thickBot="1" x14ac:dyDescent="0.4">
      <c r="B44" s="182"/>
      <c r="C44" s="4" t="s">
        <v>80</v>
      </c>
      <c r="D44" s="35">
        <v>5</v>
      </c>
      <c r="E44" s="149" t="s">
        <v>192</v>
      </c>
      <c r="F44" s="150"/>
      <c r="G44" s="151"/>
      <c r="H44" s="65" t="s">
        <v>163</v>
      </c>
      <c r="I44" s="65" t="s">
        <v>163</v>
      </c>
      <c r="J44" s="65" t="s">
        <v>163</v>
      </c>
      <c r="K44" s="65" t="s">
        <v>163</v>
      </c>
      <c r="L44" s="65" t="s">
        <v>163</v>
      </c>
      <c r="M44" s="65" t="s">
        <v>163</v>
      </c>
      <c r="N44" s="66" t="s">
        <v>163</v>
      </c>
    </row>
    <row r="45" spans="2:14" ht="18.75" customHeight="1" x14ac:dyDescent="0.35">
      <c r="B45" s="183" t="s">
        <v>81</v>
      </c>
      <c r="C45" s="17" t="s">
        <v>43</v>
      </c>
      <c r="D45" s="156" t="s">
        <v>82</v>
      </c>
      <c r="E45" s="156"/>
      <c r="F45" s="156"/>
      <c r="G45" s="11" t="s">
        <v>83</v>
      </c>
      <c r="H45" s="153" t="s">
        <v>84</v>
      </c>
      <c r="I45" s="154"/>
      <c r="J45" s="155"/>
      <c r="K45" s="157" t="s">
        <v>85</v>
      </c>
      <c r="L45" s="158"/>
      <c r="M45" s="158"/>
      <c r="N45" s="159"/>
    </row>
    <row r="46" spans="2:14" ht="54" customHeight="1" x14ac:dyDescent="0.35">
      <c r="B46" s="184"/>
      <c r="C46" s="46" t="s">
        <v>86</v>
      </c>
      <c r="D46" s="152" t="s">
        <v>164</v>
      </c>
      <c r="E46" s="152"/>
      <c r="F46" s="152" t="s">
        <v>87</v>
      </c>
      <c r="G46" s="47">
        <v>0.45</v>
      </c>
      <c r="H46" s="140" t="s">
        <v>88</v>
      </c>
      <c r="I46" s="141"/>
      <c r="J46" s="142"/>
      <c r="K46" s="118" t="s">
        <v>167</v>
      </c>
      <c r="L46" s="160"/>
      <c r="M46" s="160"/>
      <c r="N46" s="161"/>
    </row>
    <row r="47" spans="2:14" x14ac:dyDescent="0.35">
      <c r="B47" s="184"/>
      <c r="C47" s="46" t="s">
        <v>89</v>
      </c>
      <c r="D47" s="152" t="s">
        <v>90</v>
      </c>
      <c r="E47" s="152"/>
      <c r="F47" s="152" t="s">
        <v>91</v>
      </c>
      <c r="G47" s="47">
        <v>0.1</v>
      </c>
      <c r="H47" s="146"/>
      <c r="I47" s="147"/>
      <c r="J47" s="148"/>
      <c r="K47" s="256"/>
      <c r="L47" s="257"/>
      <c r="M47" s="257"/>
      <c r="N47" s="258"/>
    </row>
    <row r="48" spans="2:14" x14ac:dyDescent="0.35">
      <c r="B48" s="184"/>
      <c r="C48" s="46" t="s">
        <v>92</v>
      </c>
      <c r="D48" s="152" t="s">
        <v>93</v>
      </c>
      <c r="E48" s="152"/>
      <c r="F48" s="152" t="s">
        <v>94</v>
      </c>
      <c r="G48" s="47"/>
      <c r="H48" s="146"/>
      <c r="I48" s="147"/>
      <c r="J48" s="148"/>
      <c r="K48" s="118" t="s">
        <v>196</v>
      </c>
      <c r="L48" s="160"/>
      <c r="M48" s="160"/>
      <c r="N48" s="161"/>
    </row>
    <row r="49" spans="2:14" x14ac:dyDescent="0.35">
      <c r="B49" s="184"/>
      <c r="C49" s="46" t="s">
        <v>95</v>
      </c>
      <c r="D49" s="73" t="s">
        <v>96</v>
      </c>
      <c r="E49" s="74"/>
      <c r="F49" s="75" t="s">
        <v>97</v>
      </c>
      <c r="G49" s="47">
        <v>0.3</v>
      </c>
      <c r="H49" s="146" t="s">
        <v>98</v>
      </c>
      <c r="I49" s="147"/>
      <c r="J49" s="148"/>
      <c r="K49" s="118" t="s">
        <v>165</v>
      </c>
      <c r="L49" s="160"/>
      <c r="M49" s="160"/>
      <c r="N49" s="161"/>
    </row>
    <row r="50" spans="2:14" x14ac:dyDescent="0.35">
      <c r="B50" s="184"/>
      <c r="C50" s="46" t="s">
        <v>99</v>
      </c>
      <c r="D50" s="152" t="s">
        <v>100</v>
      </c>
      <c r="E50" s="152"/>
      <c r="F50" s="152" t="s">
        <v>101</v>
      </c>
      <c r="G50" s="47"/>
      <c r="H50" s="140"/>
      <c r="I50" s="141"/>
      <c r="J50" s="142"/>
      <c r="K50" s="140"/>
      <c r="L50" s="141"/>
      <c r="M50" s="141"/>
      <c r="N50" s="251"/>
    </row>
    <row r="51" spans="2:14" ht="25.5" customHeight="1" x14ac:dyDescent="0.35">
      <c r="B51" s="184"/>
      <c r="C51" s="46" t="s">
        <v>102</v>
      </c>
      <c r="D51" s="152" t="s">
        <v>103</v>
      </c>
      <c r="E51" s="152"/>
      <c r="F51" s="152" t="s">
        <v>104</v>
      </c>
      <c r="G51" s="47">
        <v>0.15</v>
      </c>
      <c r="H51" s="146" t="s">
        <v>166</v>
      </c>
      <c r="I51" s="147"/>
      <c r="J51" s="148"/>
      <c r="K51" s="172"/>
      <c r="L51" s="173"/>
      <c r="M51" s="173"/>
      <c r="N51" s="174"/>
    </row>
    <row r="52" spans="2:14" x14ac:dyDescent="0.35">
      <c r="B52" s="184"/>
      <c r="C52" s="46" t="s">
        <v>105</v>
      </c>
      <c r="D52" s="152" t="s">
        <v>106</v>
      </c>
      <c r="E52" s="152"/>
      <c r="F52" s="152" t="s">
        <v>107</v>
      </c>
      <c r="G52" s="48"/>
      <c r="H52" s="146"/>
      <c r="I52" s="147"/>
      <c r="J52" s="148"/>
      <c r="K52" s="172"/>
      <c r="L52" s="173"/>
      <c r="M52" s="173"/>
      <c r="N52" s="174"/>
    </row>
    <row r="53" spans="2:14" x14ac:dyDescent="0.35">
      <c r="B53" s="184"/>
      <c r="C53" s="46" t="s">
        <v>108</v>
      </c>
      <c r="D53" s="152" t="s">
        <v>109</v>
      </c>
      <c r="E53" s="152"/>
      <c r="F53" s="152" t="s">
        <v>110</v>
      </c>
      <c r="G53" s="49"/>
      <c r="H53" s="146"/>
      <c r="I53" s="147"/>
      <c r="J53" s="148"/>
      <c r="K53" s="175"/>
      <c r="L53" s="176"/>
      <c r="M53" s="176"/>
      <c r="N53" s="177"/>
    </row>
    <row r="54" spans="2:14" ht="15" customHeight="1" x14ac:dyDescent="0.35">
      <c r="B54" s="184"/>
      <c r="C54" s="46" t="s">
        <v>111</v>
      </c>
      <c r="D54" s="152" t="s">
        <v>112</v>
      </c>
      <c r="E54" s="152"/>
      <c r="F54" s="152" t="s">
        <v>113</v>
      </c>
      <c r="G54" s="50"/>
      <c r="H54" s="146"/>
      <c r="I54" s="147"/>
      <c r="J54" s="148"/>
      <c r="K54" s="178"/>
      <c r="L54" s="179"/>
      <c r="M54" s="179"/>
      <c r="N54" s="180"/>
    </row>
    <row r="55" spans="2:14" ht="15" customHeight="1" thickBot="1" x14ac:dyDescent="0.4">
      <c r="B55" s="185"/>
      <c r="C55" s="192" t="s">
        <v>114</v>
      </c>
      <c r="D55" s="192"/>
      <c r="E55" s="192"/>
      <c r="F55" s="193"/>
      <c r="G55" s="51">
        <v>1</v>
      </c>
      <c r="H55" s="247"/>
      <c r="I55" s="248"/>
      <c r="J55" s="248"/>
      <c r="K55" s="248"/>
      <c r="L55" s="249"/>
      <c r="M55" s="249"/>
      <c r="N55" s="250"/>
    </row>
    <row r="56" spans="2:14" ht="42" customHeight="1" thickBot="1" x14ac:dyDescent="0.4">
      <c r="B56" s="16" t="s">
        <v>115</v>
      </c>
      <c r="C56" s="252" t="s">
        <v>168</v>
      </c>
      <c r="D56" s="252"/>
      <c r="E56" s="252"/>
      <c r="F56" s="252"/>
      <c r="G56" s="252"/>
      <c r="H56" s="252"/>
      <c r="I56" s="252"/>
      <c r="J56" s="252"/>
      <c r="K56" s="252"/>
      <c r="L56" s="252"/>
      <c r="M56" s="252"/>
      <c r="N56" s="253"/>
    </row>
    <row r="57" spans="2:14" ht="15.75" customHeight="1" x14ac:dyDescent="0.35">
      <c r="B57" s="183" t="s">
        <v>116</v>
      </c>
      <c r="C57" s="143" t="s">
        <v>117</v>
      </c>
      <c r="D57" s="143"/>
      <c r="E57" s="143"/>
      <c r="F57" s="144"/>
      <c r="G57" s="52"/>
      <c r="H57" s="145" t="s">
        <v>118</v>
      </c>
      <c r="I57" s="145"/>
      <c r="J57" s="145"/>
      <c r="K57" s="145"/>
      <c r="L57" s="145"/>
      <c r="M57" s="53"/>
      <c r="N57" s="54"/>
    </row>
    <row r="58" spans="2:14" ht="25.5" customHeight="1" x14ac:dyDescent="0.35">
      <c r="B58" s="184"/>
      <c r="C58" s="254" t="s">
        <v>119</v>
      </c>
      <c r="D58" s="254"/>
      <c r="E58" s="254"/>
      <c r="F58" s="254"/>
      <c r="G58" s="254"/>
      <c r="H58" s="254"/>
      <c r="I58" s="254"/>
      <c r="J58" s="254"/>
      <c r="K58" s="254"/>
      <c r="L58" s="255"/>
      <c r="M58" s="55"/>
      <c r="N58" s="56"/>
    </row>
    <row r="59" spans="2:14" ht="210" customHeight="1" thickBot="1" x14ac:dyDescent="0.4">
      <c r="B59" s="185"/>
      <c r="C59" s="57"/>
      <c r="D59" s="58"/>
      <c r="E59" s="58"/>
      <c r="F59" s="58"/>
      <c r="G59" s="58"/>
      <c r="H59" s="58"/>
      <c r="I59" s="58"/>
      <c r="J59" s="58"/>
      <c r="K59" s="58"/>
      <c r="L59" s="58"/>
      <c r="M59" s="58"/>
      <c r="N59" s="59"/>
    </row>
    <row r="60" spans="2:14" ht="15.75" customHeight="1" x14ac:dyDescent="0.35">
      <c r="B60" s="183" t="s">
        <v>120</v>
      </c>
      <c r="C60" s="14" t="s">
        <v>43</v>
      </c>
      <c r="D60" s="67" t="s">
        <v>82</v>
      </c>
      <c r="E60" s="68"/>
      <c r="F60" s="68"/>
      <c r="G60" s="162"/>
      <c r="H60" s="137" t="s">
        <v>121</v>
      </c>
      <c r="I60" s="137"/>
      <c r="J60" s="137"/>
      <c r="K60" s="137"/>
      <c r="L60" s="67" t="s">
        <v>122</v>
      </c>
      <c r="M60" s="68"/>
      <c r="N60" s="69"/>
    </row>
    <row r="61" spans="2:14" ht="15.75" customHeight="1" x14ac:dyDescent="0.35">
      <c r="B61" s="184"/>
      <c r="C61" s="138" t="s">
        <v>123</v>
      </c>
      <c r="D61" s="138"/>
      <c r="E61" s="138"/>
      <c r="F61" s="138"/>
      <c r="G61" s="138"/>
      <c r="H61" s="138"/>
      <c r="I61" s="138"/>
      <c r="J61" s="138"/>
      <c r="K61" s="138"/>
      <c r="L61" s="138"/>
      <c r="M61" s="138"/>
      <c r="N61" s="139"/>
    </row>
    <row r="62" spans="2:14" ht="60.75" customHeight="1" x14ac:dyDescent="0.35">
      <c r="B62" s="184"/>
      <c r="C62" s="46">
        <v>1</v>
      </c>
      <c r="D62" s="73" t="s">
        <v>124</v>
      </c>
      <c r="E62" s="74"/>
      <c r="F62" s="74"/>
      <c r="G62" s="75"/>
      <c r="H62" s="73" t="s">
        <v>169</v>
      </c>
      <c r="I62" s="74"/>
      <c r="J62" s="74"/>
      <c r="K62" s="75"/>
      <c r="L62" s="70" t="s">
        <v>170</v>
      </c>
      <c r="M62" s="71"/>
      <c r="N62" s="72"/>
    </row>
    <row r="63" spans="2:14" ht="12" customHeight="1" x14ac:dyDescent="0.35">
      <c r="B63" s="184"/>
      <c r="C63" s="46">
        <v>2</v>
      </c>
      <c r="D63" s="73" t="s">
        <v>125</v>
      </c>
      <c r="E63" s="74"/>
      <c r="F63" s="74"/>
      <c r="G63" s="75"/>
      <c r="H63" s="73"/>
      <c r="I63" s="74"/>
      <c r="J63" s="74"/>
      <c r="K63" s="75"/>
      <c r="L63" s="70"/>
      <c r="M63" s="71"/>
      <c r="N63" s="72"/>
    </row>
    <row r="64" spans="2:14" ht="17.25" customHeight="1" x14ac:dyDescent="0.35">
      <c r="B64" s="184"/>
      <c r="C64" s="46">
        <v>3</v>
      </c>
      <c r="D64" s="73" t="s">
        <v>90</v>
      </c>
      <c r="E64" s="74"/>
      <c r="F64" s="74"/>
      <c r="G64" s="75"/>
      <c r="H64" s="73"/>
      <c r="I64" s="74"/>
      <c r="J64" s="74"/>
      <c r="K64" s="75"/>
      <c r="L64" s="70" t="s">
        <v>126</v>
      </c>
      <c r="M64" s="71"/>
      <c r="N64" s="72"/>
    </row>
    <row r="65" spans="2:14" ht="14.25" customHeight="1" x14ac:dyDescent="0.35">
      <c r="B65" s="184"/>
      <c r="C65" s="46">
        <v>4</v>
      </c>
      <c r="D65" s="73" t="s">
        <v>127</v>
      </c>
      <c r="E65" s="74"/>
      <c r="F65" s="74"/>
      <c r="G65" s="75"/>
      <c r="H65" s="73"/>
      <c r="I65" s="74"/>
      <c r="J65" s="74"/>
      <c r="K65" s="75"/>
      <c r="L65" s="70"/>
      <c r="M65" s="71"/>
      <c r="N65" s="72"/>
    </row>
    <row r="66" spans="2:14" ht="15.9" customHeight="1" x14ac:dyDescent="0.35">
      <c r="B66" s="184"/>
      <c r="C66" s="46">
        <v>5</v>
      </c>
      <c r="D66" s="73" t="s">
        <v>128</v>
      </c>
      <c r="E66" s="74"/>
      <c r="F66" s="74"/>
      <c r="G66" s="75"/>
      <c r="H66" s="73"/>
      <c r="I66" s="74"/>
      <c r="J66" s="74"/>
      <c r="K66" s="75"/>
      <c r="L66" s="70"/>
      <c r="M66" s="71"/>
      <c r="N66" s="72"/>
    </row>
    <row r="67" spans="2:14" ht="29.25" customHeight="1" x14ac:dyDescent="0.35">
      <c r="B67" s="184"/>
      <c r="C67" s="46">
        <v>6</v>
      </c>
      <c r="D67" s="73" t="s">
        <v>103</v>
      </c>
      <c r="E67" s="74"/>
      <c r="F67" s="74"/>
      <c r="G67" s="75"/>
      <c r="H67" s="70" t="s">
        <v>171</v>
      </c>
      <c r="I67" s="71"/>
      <c r="J67" s="71"/>
      <c r="K67" s="186"/>
      <c r="L67" s="70" t="s">
        <v>172</v>
      </c>
      <c r="M67" s="71"/>
      <c r="N67" s="72"/>
    </row>
    <row r="68" spans="2:14" ht="48.65" customHeight="1" x14ac:dyDescent="0.35">
      <c r="B68" s="184"/>
      <c r="C68" s="71" t="s">
        <v>129</v>
      </c>
      <c r="D68" s="71"/>
      <c r="E68" s="71"/>
      <c r="F68" s="71"/>
      <c r="G68" s="71"/>
      <c r="H68" s="71"/>
      <c r="I68" s="71"/>
      <c r="J68" s="71"/>
      <c r="K68" s="71"/>
      <c r="L68" s="71"/>
      <c r="M68" s="71"/>
      <c r="N68" s="72"/>
    </row>
    <row r="69" spans="2:14" ht="15" customHeight="1" x14ac:dyDescent="0.35">
      <c r="B69" s="184"/>
      <c r="C69" s="46">
        <v>7</v>
      </c>
      <c r="D69" s="73" t="s">
        <v>100</v>
      </c>
      <c r="E69" s="74"/>
      <c r="F69" s="74"/>
      <c r="G69" s="75"/>
      <c r="H69" s="152"/>
      <c r="I69" s="152"/>
      <c r="J69" s="152"/>
      <c r="K69" s="152"/>
      <c r="L69" s="70"/>
      <c r="M69" s="71"/>
      <c r="N69" s="72"/>
    </row>
    <row r="70" spans="2:14" ht="15" customHeight="1" x14ac:dyDescent="0.35">
      <c r="B70" s="184"/>
      <c r="C70" s="46">
        <v>8</v>
      </c>
      <c r="D70" s="73" t="s">
        <v>173</v>
      </c>
      <c r="E70" s="74"/>
      <c r="F70" s="74"/>
      <c r="G70" s="75"/>
      <c r="H70" s="152" t="s">
        <v>174</v>
      </c>
      <c r="I70" s="152"/>
      <c r="J70" s="152"/>
      <c r="K70" s="73"/>
      <c r="L70" s="70" t="s">
        <v>175</v>
      </c>
      <c r="M70" s="71"/>
      <c r="N70" s="72"/>
    </row>
    <row r="71" spans="2:14" ht="42.9" customHeight="1" x14ac:dyDescent="0.35">
      <c r="B71" s="184"/>
      <c r="C71" s="46">
        <v>9</v>
      </c>
      <c r="D71" s="73" t="s">
        <v>176</v>
      </c>
      <c r="E71" s="74"/>
      <c r="F71" s="74"/>
      <c r="G71" s="75"/>
      <c r="H71" s="152" t="s">
        <v>177</v>
      </c>
      <c r="I71" s="152"/>
      <c r="J71" s="152"/>
      <c r="K71" s="73"/>
      <c r="L71" s="70" t="s">
        <v>126</v>
      </c>
      <c r="M71" s="71"/>
      <c r="N71" s="72"/>
    </row>
    <row r="72" spans="2:14" ht="24.9" customHeight="1" x14ac:dyDescent="0.35">
      <c r="B72" s="184"/>
      <c r="C72" s="46">
        <v>10</v>
      </c>
      <c r="D72" s="73" t="s">
        <v>178</v>
      </c>
      <c r="E72" s="74"/>
      <c r="F72" s="74"/>
      <c r="G72" s="75"/>
      <c r="H72" s="152" t="s">
        <v>179</v>
      </c>
      <c r="I72" s="152"/>
      <c r="J72" s="152"/>
      <c r="K72" s="73"/>
      <c r="L72" s="70" t="s">
        <v>126</v>
      </c>
      <c r="M72" s="71"/>
      <c r="N72" s="72"/>
    </row>
    <row r="73" spans="2:14" ht="15" customHeight="1" x14ac:dyDescent="0.35">
      <c r="B73" s="184"/>
      <c r="C73" s="46">
        <v>11</v>
      </c>
      <c r="D73" s="73" t="s">
        <v>130</v>
      </c>
      <c r="E73" s="74"/>
      <c r="F73" s="74"/>
      <c r="G73" s="75"/>
      <c r="H73" s="223"/>
      <c r="I73" s="223"/>
      <c r="J73" s="223"/>
      <c r="K73" s="70"/>
      <c r="L73" s="70"/>
      <c r="M73" s="71"/>
      <c r="N73" s="72"/>
    </row>
    <row r="74" spans="2:14" ht="27" customHeight="1" x14ac:dyDescent="0.35">
      <c r="B74" s="184"/>
      <c r="C74" s="46">
        <v>12</v>
      </c>
      <c r="D74" s="73" t="s">
        <v>131</v>
      </c>
      <c r="E74" s="74"/>
      <c r="F74" s="74"/>
      <c r="G74" s="75"/>
      <c r="H74" s="152" t="s">
        <v>180</v>
      </c>
      <c r="I74" s="152"/>
      <c r="J74" s="152"/>
      <c r="K74" s="73"/>
      <c r="L74" s="70" t="s">
        <v>197</v>
      </c>
      <c r="M74" s="71"/>
      <c r="N74" s="72"/>
    </row>
    <row r="75" spans="2:14" ht="15" customHeight="1" thickBot="1" x14ac:dyDescent="0.4">
      <c r="B75" s="185"/>
      <c r="C75" s="192" t="s">
        <v>132</v>
      </c>
      <c r="D75" s="192"/>
      <c r="E75" s="193"/>
      <c r="F75" s="60" t="s">
        <v>133</v>
      </c>
      <c r="G75" s="61">
        <f>FLOOR(L75/25,1)</f>
        <v>6</v>
      </c>
      <c r="H75" s="62" t="s">
        <v>134</v>
      </c>
      <c r="I75" s="63">
        <f>FLOOR(L75/30,1)</f>
        <v>5</v>
      </c>
      <c r="J75" s="194" t="s">
        <v>135</v>
      </c>
      <c r="K75" s="195"/>
      <c r="L75" s="221">
        <v>155</v>
      </c>
      <c r="M75" s="192"/>
      <c r="N75" s="222"/>
    </row>
    <row r="76" spans="2:14" ht="15" customHeight="1" thickBot="1" x14ac:dyDescent="0.4">
      <c r="B76" s="236" t="s">
        <v>136</v>
      </c>
      <c r="C76" s="99"/>
      <c r="D76" s="99"/>
      <c r="E76" s="99"/>
      <c r="F76" s="99"/>
      <c r="G76" s="99"/>
      <c r="H76" s="99"/>
      <c r="I76" s="99"/>
      <c r="J76" s="99"/>
      <c r="K76" s="99"/>
      <c r="L76" s="99"/>
      <c r="M76" s="99"/>
      <c r="N76" s="100"/>
    </row>
    <row r="77" spans="2:14" ht="24" customHeight="1" x14ac:dyDescent="0.35">
      <c r="B77" s="181" t="s">
        <v>137</v>
      </c>
      <c r="C77" s="220" t="s">
        <v>138</v>
      </c>
      <c r="D77" s="202"/>
      <c r="E77" s="202"/>
      <c r="F77" s="203"/>
      <c r="G77" s="206" t="s">
        <v>181</v>
      </c>
      <c r="H77" s="207"/>
      <c r="I77" s="207"/>
      <c r="J77" s="207"/>
      <c r="K77" s="207"/>
      <c r="L77" s="207"/>
      <c r="M77" s="207"/>
      <c r="N77" s="208"/>
    </row>
    <row r="78" spans="2:14" ht="32.15" customHeight="1" x14ac:dyDescent="0.35">
      <c r="B78" s="182"/>
      <c r="C78" s="198" t="s">
        <v>139</v>
      </c>
      <c r="D78" s="199"/>
      <c r="E78" s="199"/>
      <c r="F78" s="200"/>
      <c r="G78" s="217" t="s">
        <v>182</v>
      </c>
      <c r="H78" s="218"/>
      <c r="I78" s="218"/>
      <c r="J78" s="218"/>
      <c r="K78" s="218"/>
      <c r="L78" s="218"/>
      <c r="M78" s="218"/>
      <c r="N78" s="219"/>
    </row>
    <row r="79" spans="2:14" ht="30.75" customHeight="1" x14ac:dyDescent="0.35">
      <c r="B79" s="182"/>
      <c r="C79" s="198" t="s">
        <v>140</v>
      </c>
      <c r="D79" s="199"/>
      <c r="E79" s="199"/>
      <c r="F79" s="200"/>
      <c r="G79" s="233" t="s">
        <v>183</v>
      </c>
      <c r="H79" s="234"/>
      <c r="I79" s="234"/>
      <c r="J79" s="234"/>
      <c r="K79" s="234"/>
      <c r="L79" s="234"/>
      <c r="M79" s="234"/>
      <c r="N79" s="235"/>
    </row>
    <row r="80" spans="2:14" ht="30" customHeight="1" x14ac:dyDescent="0.35">
      <c r="B80" s="182"/>
      <c r="C80" s="198" t="s">
        <v>141</v>
      </c>
      <c r="D80" s="199"/>
      <c r="E80" s="199"/>
      <c r="F80" s="200"/>
      <c r="G80" s="233" t="s">
        <v>184</v>
      </c>
      <c r="H80" s="234"/>
      <c r="I80" s="234"/>
      <c r="J80" s="234"/>
      <c r="K80" s="234"/>
      <c r="L80" s="234"/>
      <c r="M80" s="234"/>
      <c r="N80" s="235"/>
    </row>
    <row r="81" spans="2:14" ht="32.15" customHeight="1" thickBot="1" x14ac:dyDescent="0.4">
      <c r="B81" s="182"/>
      <c r="C81" s="201" t="s">
        <v>131</v>
      </c>
      <c r="D81" s="196"/>
      <c r="E81" s="196"/>
      <c r="F81" s="197"/>
      <c r="G81" s="212" t="s">
        <v>185</v>
      </c>
      <c r="H81" s="213"/>
      <c r="I81" s="213"/>
      <c r="J81" s="213"/>
      <c r="K81" s="213"/>
      <c r="L81" s="213"/>
      <c r="M81" s="213"/>
      <c r="N81" s="214"/>
    </row>
    <row r="82" spans="2:14" ht="15" customHeight="1" x14ac:dyDescent="0.35">
      <c r="B82" s="183" t="s">
        <v>142</v>
      </c>
      <c r="C82" s="202" t="s">
        <v>143</v>
      </c>
      <c r="D82" s="202"/>
      <c r="E82" s="202"/>
      <c r="F82" s="203"/>
      <c r="G82" s="206"/>
      <c r="H82" s="207"/>
      <c r="I82" s="207"/>
      <c r="J82" s="207"/>
      <c r="K82" s="207"/>
      <c r="L82" s="207"/>
      <c r="M82" s="207"/>
      <c r="N82" s="208"/>
    </row>
    <row r="83" spans="2:14" ht="21" customHeight="1" thickBot="1" x14ac:dyDescent="0.4">
      <c r="B83" s="185"/>
      <c r="C83" s="196" t="s">
        <v>144</v>
      </c>
      <c r="D83" s="196"/>
      <c r="E83" s="196"/>
      <c r="F83" s="197"/>
      <c r="G83" s="209"/>
      <c r="H83" s="210"/>
      <c r="I83" s="210"/>
      <c r="J83" s="210"/>
      <c r="K83" s="210"/>
      <c r="L83" s="210"/>
      <c r="M83" s="210"/>
      <c r="N83" s="211"/>
    </row>
    <row r="84" spans="2:14" ht="92.25" customHeight="1" x14ac:dyDescent="0.35">
      <c r="B84" s="187" t="s">
        <v>112</v>
      </c>
      <c r="C84" s="204" t="s">
        <v>145</v>
      </c>
      <c r="D84" s="204"/>
      <c r="E84" s="204"/>
      <c r="F84" s="205"/>
      <c r="G84" s="224" t="s">
        <v>146</v>
      </c>
      <c r="H84" s="225"/>
      <c r="I84" s="225"/>
      <c r="J84" s="225"/>
      <c r="K84" s="225"/>
      <c r="L84" s="225"/>
      <c r="M84" s="225"/>
      <c r="N84" s="226"/>
    </row>
    <row r="85" spans="2:14" ht="21" customHeight="1" x14ac:dyDescent="0.35">
      <c r="B85" s="188"/>
      <c r="C85" s="199" t="s">
        <v>147</v>
      </c>
      <c r="D85" s="199"/>
      <c r="E85" s="199"/>
      <c r="F85" s="200"/>
      <c r="G85" s="227" t="s">
        <v>148</v>
      </c>
      <c r="H85" s="228"/>
      <c r="I85" s="228"/>
      <c r="J85" s="228"/>
      <c r="K85" s="228"/>
      <c r="L85" s="228"/>
      <c r="M85" s="228"/>
      <c r="N85" s="229"/>
    </row>
    <row r="86" spans="2:14" ht="24.75" customHeight="1" x14ac:dyDescent="0.35">
      <c r="B86" s="188"/>
      <c r="C86" s="215" t="s">
        <v>149</v>
      </c>
      <c r="D86" s="215"/>
      <c r="E86" s="215"/>
      <c r="F86" s="216"/>
      <c r="G86" s="227" t="s">
        <v>186</v>
      </c>
      <c r="H86" s="228"/>
      <c r="I86" s="228"/>
      <c r="J86" s="228"/>
      <c r="K86" s="228"/>
      <c r="L86" s="228"/>
      <c r="M86" s="228"/>
      <c r="N86" s="229"/>
    </row>
    <row r="87" spans="2:14" ht="52.5" customHeight="1" thickBot="1" x14ac:dyDescent="0.4">
      <c r="B87" s="189"/>
      <c r="C87" s="190" t="s">
        <v>150</v>
      </c>
      <c r="D87" s="190"/>
      <c r="E87" s="190"/>
      <c r="F87" s="191"/>
      <c r="G87" s="230" t="s">
        <v>151</v>
      </c>
      <c r="H87" s="231"/>
      <c r="I87" s="231"/>
      <c r="J87" s="231"/>
      <c r="K87" s="231"/>
      <c r="L87" s="231"/>
      <c r="M87" s="231"/>
      <c r="N87" s="232"/>
    </row>
    <row r="88" spans="2:14" ht="26.25" customHeight="1" x14ac:dyDescent="0.45">
      <c r="B88" s="18" t="s">
        <v>198</v>
      </c>
      <c r="C88" s="18"/>
      <c r="D88" s="18"/>
      <c r="E88" s="18"/>
      <c r="F88" s="18"/>
    </row>
    <row r="89" spans="2:14" ht="28.5" customHeight="1" x14ac:dyDescent="0.35"/>
    <row r="90" spans="2:14" ht="15.75" customHeight="1" x14ac:dyDescent="0.35"/>
    <row r="91" spans="2:14" ht="15" customHeight="1" x14ac:dyDescent="0.35"/>
    <row r="92" spans="2:14" ht="36.9" customHeight="1" x14ac:dyDescent="0.35"/>
    <row r="93" spans="2:14" ht="27" customHeight="1" x14ac:dyDescent="0.35">
      <c r="B93" s="15"/>
    </row>
    <row r="94" spans="2:14" ht="15" customHeight="1" x14ac:dyDescent="0.35">
      <c r="B94" s="15"/>
    </row>
    <row r="95" spans="2:14" ht="15" customHeight="1" x14ac:dyDescent="0.35">
      <c r="B95" s="15"/>
    </row>
    <row r="96" spans="2:14" ht="39.9" customHeight="1" x14ac:dyDescent="0.35">
      <c r="B96" s="15"/>
    </row>
    <row r="98" ht="28.5" customHeight="1" x14ac:dyDescent="0.35"/>
    <row r="99" ht="94.5" customHeight="1" x14ac:dyDescent="0.35"/>
    <row r="100" ht="15" customHeight="1" x14ac:dyDescent="0.35"/>
    <row r="102" ht="39.9" customHeight="1" x14ac:dyDescent="0.35"/>
  </sheetData>
  <mergeCells count="180">
    <mergeCell ref="J13:N13"/>
    <mergeCell ref="K48:N48"/>
    <mergeCell ref="K47:N47"/>
    <mergeCell ref="H53:J53"/>
    <mergeCell ref="H54:J54"/>
    <mergeCell ref="D50:F50"/>
    <mergeCell ref="D51:F51"/>
    <mergeCell ref="D52:F52"/>
    <mergeCell ref="D53:F53"/>
    <mergeCell ref="G87:N87"/>
    <mergeCell ref="G79:N79"/>
    <mergeCell ref="G80:N80"/>
    <mergeCell ref="B76:N76"/>
    <mergeCell ref="B77:B81"/>
    <mergeCell ref="B82:B83"/>
    <mergeCell ref="H72:K72"/>
    <mergeCell ref="H71:K71"/>
    <mergeCell ref="H9:I9"/>
    <mergeCell ref="L12:N12"/>
    <mergeCell ref="C10:G10"/>
    <mergeCell ref="H10:I10"/>
    <mergeCell ref="J10:N10"/>
    <mergeCell ref="D11:F11"/>
    <mergeCell ref="D12:F12"/>
    <mergeCell ref="D17:N17"/>
    <mergeCell ref="D19:N19"/>
    <mergeCell ref="H55:N55"/>
    <mergeCell ref="H47:J47"/>
    <mergeCell ref="C55:F55"/>
    <mergeCell ref="K49:N49"/>
    <mergeCell ref="K50:N50"/>
    <mergeCell ref="K51:N51"/>
    <mergeCell ref="C56:N56"/>
    <mergeCell ref="G81:N81"/>
    <mergeCell ref="C85:F85"/>
    <mergeCell ref="C86:F86"/>
    <mergeCell ref="G77:N77"/>
    <mergeCell ref="G78:N78"/>
    <mergeCell ref="C77:F77"/>
    <mergeCell ref="L75:N75"/>
    <mergeCell ref="L71:N71"/>
    <mergeCell ref="L73:N73"/>
    <mergeCell ref="L74:N74"/>
    <mergeCell ref="H73:K73"/>
    <mergeCell ref="G84:N84"/>
    <mergeCell ref="G85:N85"/>
    <mergeCell ref="G86:N86"/>
    <mergeCell ref="L69:N69"/>
    <mergeCell ref="L70:N70"/>
    <mergeCell ref="L63:N63"/>
    <mergeCell ref="L64:N64"/>
    <mergeCell ref="H69:K69"/>
    <mergeCell ref="C68:N68"/>
    <mergeCell ref="B84:B87"/>
    <mergeCell ref="C87:F87"/>
    <mergeCell ref="D71:G71"/>
    <mergeCell ref="D72:G72"/>
    <mergeCell ref="D73:G73"/>
    <mergeCell ref="D74:G74"/>
    <mergeCell ref="H74:K74"/>
    <mergeCell ref="C75:E75"/>
    <mergeCell ref="J75:K75"/>
    <mergeCell ref="C83:F83"/>
    <mergeCell ref="C78:F78"/>
    <mergeCell ref="C79:F79"/>
    <mergeCell ref="C80:F80"/>
    <mergeCell ref="C81:F81"/>
    <mergeCell ref="C82:F82"/>
    <mergeCell ref="C84:F84"/>
    <mergeCell ref="G82:N82"/>
    <mergeCell ref="G83:N83"/>
    <mergeCell ref="D65:G65"/>
    <mergeCell ref="H6:L6"/>
    <mergeCell ref="H7:L7"/>
    <mergeCell ref="H5:L5"/>
    <mergeCell ref="D66:G66"/>
    <mergeCell ref="C5:F5"/>
    <mergeCell ref="C6:F6"/>
    <mergeCell ref="C7:F7"/>
    <mergeCell ref="D21:N21"/>
    <mergeCell ref="D35:G35"/>
    <mergeCell ref="B38:N38"/>
    <mergeCell ref="E39:G39"/>
    <mergeCell ref="E40:G40"/>
    <mergeCell ref="K52:N52"/>
    <mergeCell ref="K53:N53"/>
    <mergeCell ref="K54:N54"/>
    <mergeCell ref="B39:B44"/>
    <mergeCell ref="B45:B55"/>
    <mergeCell ref="B57:B59"/>
    <mergeCell ref="B60:B75"/>
    <mergeCell ref="H70:K70"/>
    <mergeCell ref="H65:K65"/>
    <mergeCell ref="H66:K66"/>
    <mergeCell ref="H67:K67"/>
    <mergeCell ref="E42:G42"/>
    <mergeCell ref="E43:G43"/>
    <mergeCell ref="K45:N45"/>
    <mergeCell ref="K46:N46"/>
    <mergeCell ref="E44:G44"/>
    <mergeCell ref="D60:G60"/>
    <mergeCell ref="D62:G62"/>
    <mergeCell ref="D63:G63"/>
    <mergeCell ref="D64:G64"/>
    <mergeCell ref="H62:K62"/>
    <mergeCell ref="H63:K63"/>
    <mergeCell ref="H64:K64"/>
    <mergeCell ref="C58:L58"/>
    <mergeCell ref="C4:G4"/>
    <mergeCell ref="H4:I4"/>
    <mergeCell ref="C8:G8"/>
    <mergeCell ref="H8:I8"/>
    <mergeCell ref="J8:N8"/>
    <mergeCell ref="D67:G67"/>
    <mergeCell ref="H60:K60"/>
    <mergeCell ref="C61:N61"/>
    <mergeCell ref="H50:J50"/>
    <mergeCell ref="C57:F57"/>
    <mergeCell ref="H57:L57"/>
    <mergeCell ref="H49:J49"/>
    <mergeCell ref="E41:G41"/>
    <mergeCell ref="D49:F49"/>
    <mergeCell ref="D54:F54"/>
    <mergeCell ref="H48:J48"/>
    <mergeCell ref="D46:F46"/>
    <mergeCell ref="D47:F47"/>
    <mergeCell ref="D48:F48"/>
    <mergeCell ref="H45:J45"/>
    <mergeCell ref="D45:F45"/>
    <mergeCell ref="H51:J51"/>
    <mergeCell ref="H52:J52"/>
    <mergeCell ref="H46:J46"/>
    <mergeCell ref="D25:G25"/>
    <mergeCell ref="D36:G36"/>
    <mergeCell ref="B24:N24"/>
    <mergeCell ref="D18:N18"/>
    <mergeCell ref="D26:G26"/>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L60:N60"/>
    <mergeCell ref="L62:N62"/>
    <mergeCell ref="L65:N65"/>
    <mergeCell ref="L66:N66"/>
    <mergeCell ref="L67:N67"/>
    <mergeCell ref="L72:N72"/>
    <mergeCell ref="D70:G70"/>
    <mergeCell ref="D69:G69"/>
    <mergeCell ref="B17:B23"/>
    <mergeCell ref="B32:B34"/>
    <mergeCell ref="B35:B37"/>
    <mergeCell ref="B26:B31"/>
    <mergeCell ref="D27:G27"/>
    <mergeCell ref="D28:G28"/>
    <mergeCell ref="D29:G29"/>
    <mergeCell ref="D31:G31"/>
    <mergeCell ref="D32:G32"/>
    <mergeCell ref="D33:G33"/>
    <mergeCell ref="D34:G34"/>
    <mergeCell ref="D20:N20"/>
    <mergeCell ref="D23:N23"/>
    <mergeCell ref="D30:G30"/>
    <mergeCell ref="D37:G37"/>
    <mergeCell ref="D22:N22"/>
  </mergeCells>
  <phoneticPr fontId="17" type="noConversion"/>
  <hyperlinks>
    <hyperlink ref="G7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406400</xdr:colOff>
                    <xdr:row>3</xdr:row>
                    <xdr:rowOff>292100</xdr:rowOff>
                  </from>
                  <to>
                    <xdr:col>6</xdr:col>
                    <xdr:colOff>711200</xdr:colOff>
                    <xdr:row>5</xdr:row>
                    <xdr:rowOff>25400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406400</xdr:colOff>
                    <xdr:row>4</xdr:row>
                    <xdr:rowOff>177800</xdr:rowOff>
                  </from>
                  <to>
                    <xdr:col>6</xdr:col>
                    <xdr:colOff>711200</xdr:colOff>
                    <xdr:row>6</xdr:row>
                    <xdr:rowOff>25400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406400</xdr:colOff>
                    <xdr:row>5</xdr:row>
                    <xdr:rowOff>177800</xdr:rowOff>
                  </from>
                  <to>
                    <xdr:col>6</xdr:col>
                    <xdr:colOff>711200</xdr:colOff>
                    <xdr:row>7</xdr:row>
                    <xdr:rowOff>25400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13</xdr:col>
                    <xdr:colOff>0</xdr:colOff>
                    <xdr:row>3</xdr:row>
                    <xdr:rowOff>292100</xdr:rowOff>
                  </from>
                  <to>
                    <xdr:col>13</xdr:col>
                    <xdr:colOff>304800</xdr:colOff>
                    <xdr:row>5</xdr:row>
                    <xdr:rowOff>25400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13</xdr:col>
                    <xdr:colOff>0</xdr:colOff>
                    <xdr:row>4</xdr:row>
                    <xdr:rowOff>177800</xdr:rowOff>
                  </from>
                  <to>
                    <xdr:col>13</xdr:col>
                    <xdr:colOff>304800</xdr:colOff>
                    <xdr:row>6</xdr:row>
                    <xdr:rowOff>25400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0</xdr:colOff>
                    <xdr:row>5</xdr:row>
                    <xdr:rowOff>177800</xdr:rowOff>
                  </from>
                  <to>
                    <xdr:col>13</xdr:col>
                    <xdr:colOff>304800</xdr:colOff>
                    <xdr:row>7</xdr:row>
                    <xdr:rowOff>25400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13</xdr:col>
                    <xdr:colOff>0</xdr:colOff>
                    <xdr:row>56</xdr:row>
                    <xdr:rowOff>177800</xdr:rowOff>
                  </from>
                  <to>
                    <xdr:col>13</xdr:col>
                    <xdr:colOff>330200</xdr:colOff>
                    <xdr:row>57</xdr:row>
                    <xdr:rowOff>215900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13</xdr:col>
                    <xdr:colOff>25400</xdr:colOff>
                    <xdr:row>55</xdr:row>
                    <xdr:rowOff>495300</xdr:rowOff>
                  </from>
                  <to>
                    <xdr:col>13</xdr:col>
                    <xdr:colOff>330200</xdr:colOff>
                    <xdr:row>56</xdr:row>
                    <xdr:rowOff>190500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6</xdr:col>
                    <xdr:colOff>330200</xdr:colOff>
                    <xdr:row>55</xdr:row>
                    <xdr:rowOff>520700</xdr:rowOff>
                  </from>
                  <to>
                    <xdr:col>6</xdr:col>
                    <xdr:colOff>635000</xdr:colOff>
                    <xdr:row>57</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C1A12A-EB5F-46ED-AD73-B567581BC73D}">
  <ds:schemaRefs>
    <ds:schemaRef ds:uri="http://purl.org/dc/terms/"/>
    <ds:schemaRef ds:uri="6950cd3a-320d-44b4-bbef-6deffa9b59f0"/>
    <ds:schemaRef ds:uri="http://schemas.microsoft.com/office/2006/documentManagement/types"/>
    <ds:schemaRef ds:uri="http://purl.org/dc/dcmitype/"/>
    <ds:schemaRef ds:uri="4a571c81-8dc7-4b29-9880-f20b6e4d9f19"/>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A2840F9-E24A-451B-8B16-A19CA5DD7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71BF7D-5CAB-4D95-90C8-FC92D40E13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Sheet1</vt:lpstr>
      <vt:lpstr>AKTS Formu</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2023-05-04T12:10:03Z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