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U\Müfredat\İlt__Kalite_Doküman_no\"/>
    </mc:Choice>
  </mc:AlternateContent>
  <bookViews>
    <workbookView xWindow="0" yWindow="0" windowWidth="20490" windowHeight="7020"/>
  </bookViews>
  <sheets>
    <sheet name="TR" sheetId="1" r:id="rId1"/>
  </sheets>
  <definedNames>
    <definedName name="_xlnm.Print_Area" localSheetId="0">TR!$A:$P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6" i="1" l="1"/>
  <c r="J31" i="1"/>
  <c r="E31" i="1"/>
  <c r="H108" i="1" l="1"/>
  <c r="H98" i="1"/>
  <c r="H79" i="1"/>
  <c r="H70" i="1"/>
  <c r="H53" i="1"/>
  <c r="H43" i="1"/>
  <c r="H24" i="1"/>
  <c r="H13" i="1" l="1"/>
  <c r="I13" i="1"/>
  <c r="J13" i="1"/>
  <c r="K13" i="1"/>
  <c r="G31" i="1" l="1"/>
  <c r="K98" i="1" l="1"/>
  <c r="J98" i="1"/>
  <c r="I98" i="1"/>
  <c r="G98" i="1"/>
  <c r="K70" i="1"/>
  <c r="J70" i="1"/>
  <c r="I70" i="1"/>
  <c r="G70" i="1"/>
  <c r="J43" i="1"/>
  <c r="J115" i="1" l="1"/>
  <c r="G115" i="1"/>
  <c r="E115" i="1"/>
  <c r="K108" i="1"/>
  <c r="J108" i="1"/>
  <c r="I108" i="1"/>
  <c r="G108" i="1"/>
  <c r="G86" i="1"/>
  <c r="E86" i="1"/>
  <c r="K79" i="1"/>
  <c r="J79" i="1"/>
  <c r="I79" i="1"/>
  <c r="G79" i="1"/>
  <c r="J60" i="1"/>
  <c r="G60" i="1"/>
  <c r="E60" i="1"/>
  <c r="K53" i="1"/>
  <c r="J53" i="1"/>
  <c r="I53" i="1"/>
  <c r="G53" i="1"/>
  <c r="K43" i="1"/>
  <c r="I43" i="1"/>
  <c r="G43" i="1"/>
  <c r="K24" i="1"/>
  <c r="J24" i="1"/>
  <c r="I24" i="1"/>
  <c r="G24" i="1"/>
  <c r="G13" i="1"/>
  <c r="G119" i="1" l="1"/>
  <c r="J119" i="1"/>
  <c r="E119" i="1"/>
</calcChain>
</file>

<file path=xl/sharedStrings.xml><?xml version="1.0" encoding="utf-8"?>
<sst xmlns="http://schemas.openxmlformats.org/spreadsheetml/2006/main" count="611" uniqueCount="173">
  <si>
    <t>1.YIL</t>
  </si>
  <si>
    <t>Teorik</t>
  </si>
  <si>
    <t>Uygulama</t>
  </si>
  <si>
    <t>Kredi</t>
  </si>
  <si>
    <t>AKTS</t>
  </si>
  <si>
    <t>TURK 101</t>
  </si>
  <si>
    <t>HIST 101</t>
  </si>
  <si>
    <t>TOPLAM</t>
  </si>
  <si>
    <t>TURK 102</t>
  </si>
  <si>
    <t>HIST 102</t>
  </si>
  <si>
    <t>DERSLER</t>
  </si>
  <si>
    <t>DERS SAYISI</t>
  </si>
  <si>
    <t>KREDİ</t>
  </si>
  <si>
    <t>TEMEL DERSLER</t>
  </si>
  <si>
    <t>GENEL DERSLER</t>
  </si>
  <si>
    <t>ALAN SEÇMELİ DERSLER</t>
  </si>
  <si>
    <t>ALAN DIŞI SEÇMELİ DERSLER</t>
  </si>
  <si>
    <t>1.YIL TOPLAM</t>
  </si>
  <si>
    <t>2.YIL</t>
  </si>
  <si>
    <t>2.YIL TOPLAM</t>
  </si>
  <si>
    <t>3.YIL</t>
  </si>
  <si>
    <t>3.YIL TOPLAM</t>
  </si>
  <si>
    <t>4.YIL</t>
  </si>
  <si>
    <t>4.YIL TOPLAM</t>
  </si>
  <si>
    <t>ALINAN DERS SAYISI VE KREDİ TOPLAMI</t>
  </si>
  <si>
    <t>Ön Koşul</t>
  </si>
  <si>
    <t>CS 101</t>
  </si>
  <si>
    <t>ENEN 101</t>
  </si>
  <si>
    <t>MATH 101</t>
  </si>
  <si>
    <t>PHYS 101</t>
  </si>
  <si>
    <t>PHYS 101L</t>
  </si>
  <si>
    <t>CHEM 101</t>
  </si>
  <si>
    <t>Programlamaya Giriş I</t>
  </si>
  <si>
    <t>Mühendislik İçin İngilizce I</t>
  </si>
  <si>
    <t>Matematik I</t>
  </si>
  <si>
    <t>Fizik I</t>
  </si>
  <si>
    <t>Fizik I- Laboratuvar</t>
  </si>
  <si>
    <t>Genel Kimya</t>
  </si>
  <si>
    <t>Türk Dili I</t>
  </si>
  <si>
    <t>Lab</t>
  </si>
  <si>
    <t>Yan Koşul</t>
  </si>
  <si>
    <t>Zorunlu/
Seçmeli</t>
  </si>
  <si>
    <t>Z</t>
  </si>
  <si>
    <t>CS 104</t>
  </si>
  <si>
    <t>EE 112</t>
  </si>
  <si>
    <t>ENEN 102</t>
  </si>
  <si>
    <t>MATH 102</t>
  </si>
  <si>
    <t>PHYS 102</t>
  </si>
  <si>
    <t>PHYS 102L</t>
  </si>
  <si>
    <t>MATH 201</t>
  </si>
  <si>
    <t>Python’da Programlamaya Giriş II</t>
  </si>
  <si>
    <t>Mühendislik İçin İngilizce II</t>
  </si>
  <si>
    <t>Matematik II</t>
  </si>
  <si>
    <t>Fizik II</t>
  </si>
  <si>
    <t>Fizik II Laboratuvar</t>
  </si>
  <si>
    <t>Doğrusal Cebir</t>
  </si>
  <si>
    <t>Türk Dili II</t>
  </si>
  <si>
    <t>Türü</t>
  </si>
  <si>
    <t>TM</t>
  </si>
  <si>
    <t>ITB</t>
  </si>
  <si>
    <t>TB</t>
  </si>
  <si>
    <t>Sınıf</t>
  </si>
  <si>
    <t xml:space="preserve">EE 211 </t>
  </si>
  <si>
    <t>EE 221</t>
  </si>
  <si>
    <t>EE221L</t>
  </si>
  <si>
    <t>EE 201</t>
  </si>
  <si>
    <t>EE 201L</t>
  </si>
  <si>
    <t>GEN 200</t>
  </si>
  <si>
    <t>MATH 202</t>
  </si>
  <si>
    <t xml:space="preserve">Elektromagnetik Alan Teorisi </t>
  </si>
  <si>
    <t>Sayısal Sistemler</t>
  </si>
  <si>
    <t>Sayısal Sistemler Laboratuvarı</t>
  </si>
  <si>
    <t xml:space="preserve"> Devre Teorisi I</t>
  </si>
  <si>
    <t xml:space="preserve"> Devre Teorisi I Laboratuvar</t>
  </si>
  <si>
    <t>Atatürk İlkeleri ve İnkılap Tarihi I</t>
  </si>
  <si>
    <t>Mühendislik Ekonomisi</t>
  </si>
  <si>
    <t>Diferansiyel Denklemler</t>
  </si>
  <si>
    <t>EE 202</t>
  </si>
  <si>
    <t>EE 212</t>
  </si>
  <si>
    <t>BIO 102</t>
  </si>
  <si>
    <t xml:space="preserve"> Devre Teorisi II</t>
  </si>
  <si>
    <t xml:space="preserve"> Devre Teorisi II Laboratuvar</t>
  </si>
  <si>
    <t xml:space="preserve">Mühendisler için modern fizik </t>
  </si>
  <si>
    <t>Alan dışı seçmeli I</t>
  </si>
  <si>
    <t>Elektromagnetik Dalga Teorisi</t>
  </si>
  <si>
    <t>Atatürk İlkeleri ve İnkılap Tarihi II</t>
  </si>
  <si>
    <t>Biyoloji</t>
  </si>
  <si>
    <t>S</t>
  </si>
  <si>
    <t>EE 301</t>
  </si>
  <si>
    <t>MATH 300</t>
  </si>
  <si>
    <t>Mühendisler için Olasılık ve İstatistik</t>
  </si>
  <si>
    <t xml:space="preserve">Yarıiletken Aygıt Prensipleri </t>
  </si>
  <si>
    <t>Sinyaller ve Sistemler</t>
  </si>
  <si>
    <t>Alan Seçmeli I</t>
  </si>
  <si>
    <t>Yaz Stajı I</t>
  </si>
  <si>
    <t>Mühendisler için Sayısal Analiz</t>
  </si>
  <si>
    <t>MT</t>
  </si>
  <si>
    <t xml:space="preserve">Elektrik-Elektronik Mühendisliğine Giriş </t>
  </si>
  <si>
    <t>EE202L</t>
  </si>
  <si>
    <t xml:space="preserve">EE331 </t>
  </si>
  <si>
    <t>AE301</t>
  </si>
  <si>
    <t>EE291</t>
  </si>
  <si>
    <t>EE302</t>
  </si>
  <si>
    <t>Analog Elektronik</t>
  </si>
  <si>
    <t>EE302L</t>
  </si>
  <si>
    <t>Analog Elektronik Laboratuvar</t>
  </si>
  <si>
    <t>Telekomünikasyona Giriş</t>
  </si>
  <si>
    <t>Kontrol Mühendisliğine Giriş</t>
  </si>
  <si>
    <t>Alan Seçmeli II</t>
  </si>
  <si>
    <t>Enerji Dönüşümü</t>
  </si>
  <si>
    <t>Mikrodenetleyiciler</t>
  </si>
  <si>
    <t>Bölüm Seçmeli I</t>
  </si>
  <si>
    <t>Bölüm Seçmeli II</t>
  </si>
  <si>
    <t>Yaz Stajı II</t>
  </si>
  <si>
    <t>ENEN 401</t>
  </si>
  <si>
    <t>Teknik Yazım ve Sunum</t>
  </si>
  <si>
    <t>GEN 401</t>
  </si>
  <si>
    <t>İşçi Sağlığı ve İş Güvenliği I</t>
  </si>
  <si>
    <t>Bitirme Projesi I</t>
  </si>
  <si>
    <t>Alan Dışı Seçmeli II</t>
  </si>
  <si>
    <t>Bölüm Seçmeli III</t>
  </si>
  <si>
    <t>Alan Dışı Seçmeli III</t>
  </si>
  <si>
    <t>Alan Seçmeli III</t>
  </si>
  <si>
    <t>Bölüm Seçmeli IV</t>
  </si>
  <si>
    <t>İşçi Sağlığı ve İş Güvenliği II</t>
  </si>
  <si>
    <t>EE 492</t>
  </si>
  <si>
    <t>Bitirme Projesi II</t>
  </si>
  <si>
    <t>GEN 404</t>
  </si>
  <si>
    <t>İnovasyon ve Girişimcilik</t>
  </si>
  <si>
    <t>MATH 101, MATH201</t>
  </si>
  <si>
    <t>EE 202L</t>
  </si>
  <si>
    <t>EE 242</t>
  </si>
  <si>
    <t>NAE 202</t>
  </si>
  <si>
    <t>EE 302</t>
  </si>
  <si>
    <t>EE 302L</t>
  </si>
  <si>
    <t>EE 332</t>
  </si>
  <si>
    <t>EE 342</t>
  </si>
  <si>
    <t xml:space="preserve">AE 302 </t>
  </si>
  <si>
    <t>EE 352</t>
  </si>
  <si>
    <t>EE 441</t>
  </si>
  <si>
    <t>EEAE 401</t>
  </si>
  <si>
    <t>EEAE 403</t>
  </si>
  <si>
    <t>EE 391</t>
  </si>
  <si>
    <t>EE 491</t>
  </si>
  <si>
    <t>NAE 401</t>
  </si>
  <si>
    <t>EEAE 402</t>
  </si>
  <si>
    <t>NAE 402</t>
  </si>
  <si>
    <t>AE 402</t>
  </si>
  <si>
    <t>EEAE 404</t>
  </si>
  <si>
    <t>GEN  402</t>
  </si>
  <si>
    <t>EE 221L</t>
  </si>
  <si>
    <t>EE 211</t>
  </si>
  <si>
    <t>EE212, EE242</t>
  </si>
  <si>
    <t>MATH 202, EE 331</t>
  </si>
  <si>
    <t>EE 202, EE 211</t>
  </si>
  <si>
    <t>CS 101, CS 102, EE 221</t>
  </si>
  <si>
    <r>
      <rPr>
        <b/>
        <sz val="28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 Güz Dönemi</t>
    </r>
  </si>
  <si>
    <r>
      <rPr>
        <b/>
        <sz val="28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 Bahar Dönemi</t>
    </r>
  </si>
  <si>
    <r>
      <rPr>
        <b/>
        <sz val="28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 xml:space="preserve">  Bahar Dönemi</t>
    </r>
  </si>
  <si>
    <r>
      <rPr>
        <b/>
        <sz val="28"/>
        <color theme="1"/>
        <rFont val="Arial"/>
        <family val="2"/>
      </rPr>
      <t>5</t>
    </r>
    <r>
      <rPr>
        <b/>
        <sz val="11"/>
        <color theme="1"/>
        <rFont val="Arial"/>
        <family val="2"/>
      </rPr>
      <t xml:space="preserve">  Güz Dönemi</t>
    </r>
  </si>
  <si>
    <r>
      <rPr>
        <b/>
        <sz val="28"/>
        <color theme="1"/>
        <rFont val="Arial"/>
        <family val="2"/>
      </rPr>
      <t>6</t>
    </r>
    <r>
      <rPr>
        <b/>
        <sz val="11"/>
        <color theme="1"/>
        <rFont val="Arial"/>
        <family val="2"/>
      </rPr>
      <t xml:space="preserve">  Bahar Dönemi</t>
    </r>
  </si>
  <si>
    <r>
      <rPr>
        <b/>
        <sz val="28"/>
        <color theme="1"/>
        <rFont val="Arial"/>
        <family val="2"/>
      </rPr>
      <t>7</t>
    </r>
    <r>
      <rPr>
        <b/>
        <sz val="11"/>
        <color theme="1"/>
        <rFont val="Arial"/>
        <family val="2"/>
      </rPr>
      <t xml:space="preserve">  Güz Dönemi</t>
    </r>
  </si>
  <si>
    <r>
      <rPr>
        <b/>
        <sz val="28"/>
        <color theme="1"/>
        <rFont val="Arial"/>
        <family val="2"/>
      </rPr>
      <t>8</t>
    </r>
    <r>
      <rPr>
        <b/>
        <sz val="11"/>
        <color theme="1"/>
        <rFont val="Arial"/>
        <family val="2"/>
      </rPr>
      <t xml:space="preserve">  Bahar Dönemi</t>
    </r>
  </si>
  <si>
    <t>Differential Equations</t>
  </si>
  <si>
    <r>
      <rPr>
        <b/>
        <sz val="28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 xml:space="preserve">  Güz Dönemi</t>
    </r>
  </si>
  <si>
    <t>EE 311</t>
  </si>
  <si>
    <t>EE 331, EE 311</t>
  </si>
  <si>
    <t>Lineer Cebir</t>
  </si>
  <si>
    <t>PHYS 102 dersinden başarılı olmak veya PHYS 101 ve MATH 101 derslerinin her ikisinden de B+ notu ile başarılı olmak.</t>
  </si>
  <si>
    <t>EE201, EE 301</t>
  </si>
  <si>
    <t>EE 202, EE 212, EE 331, EE 301, EE 342, EE302, EE332, EE 352 derslerinin en az altı tanesinden başarılı olmak</t>
  </si>
  <si>
    <t>ANTALYA BİLİM ÜNİVERSİTESİ
MÜHENDİSLİK FAKÜLTESİ
ELEKTRİK-ELEKTRONİK MÜHENDİSLİĞİ BÖLÜMÜ
2020 - 2021 AKADEMİK YILI DERS MÜFREDATI</t>
  </si>
  <si>
    <t>Form No ÜY-FR-0899 Yayın Tarihi 22.09.2020 Değ. No 0 Değ. Tarihi-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</si>
</sst>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</font>
    <font>
      <b/>
      <sz val="11"/>
      <color theme="1" tint="4.9989318521683403E-2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6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left" indent="1"/>
    </xf>
    <xf numFmtId="0" fontId="7" fillId="4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indent="1"/>
    </xf>
    <xf numFmtId="0" fontId="0" fillId="4" borderId="0" xfId="0" applyFill="1" applyBorder="1" applyAlignment="1">
      <alignment horizontal="left"/>
    </xf>
    <xf numFmtId="0" fontId="0" fillId="3" borderId="0" xfId="0" applyFont="1" applyFill="1" applyBorder="1" applyAlignment="1">
      <alignment horizontal="center" vertical="center"/>
    </xf>
    <xf numFmtId="0" fontId="0" fillId="2" borderId="0" xfId="0" applyFill="1"/>
    <xf numFmtId="0" fontId="0" fillId="6" borderId="0" xfId="0" applyFill="1"/>
    <xf numFmtId="0" fontId="9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indent="1"/>
    </xf>
    <xf numFmtId="0" fontId="0" fillId="4" borderId="0" xfId="0" applyFill="1" applyBorder="1" applyAlignment="1">
      <alignment horizontal="left"/>
    </xf>
    <xf numFmtId="0" fontId="10" fillId="3" borderId="0" xfId="0" applyFont="1" applyFill="1" applyBorder="1" applyAlignment="1">
      <alignment horizontal="left" inden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left" indent="1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indent="1"/>
    </xf>
    <xf numFmtId="0" fontId="2" fillId="0" borderId="0" xfId="0" applyFont="1" applyBorder="1"/>
    <xf numFmtId="0" fontId="0" fillId="3" borderId="0" xfId="0" applyFont="1" applyFill="1" applyBorder="1"/>
    <xf numFmtId="0" fontId="0" fillId="0" borderId="0" xfId="0" applyFont="1" applyBorder="1"/>
    <xf numFmtId="0" fontId="0" fillId="3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wrapText="1"/>
    </xf>
    <xf numFmtId="0" fontId="15" fillId="3" borderId="0" xfId="0" applyFont="1" applyFill="1" applyBorder="1"/>
    <xf numFmtId="0" fontId="15" fillId="5" borderId="0" xfId="0" applyFont="1" applyFill="1" applyBorder="1"/>
    <xf numFmtId="0" fontId="15" fillId="5" borderId="0" xfId="0" applyFont="1" applyFill="1" applyBorder="1" applyAlignment="1">
      <alignment horizontal="left" indent="1"/>
    </xf>
    <xf numFmtId="0" fontId="3" fillId="5" borderId="0" xfId="0" applyFont="1" applyFill="1" applyBorder="1" applyAlignment="1">
      <alignment horizontal="left" inden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3" fillId="5" borderId="0" xfId="0" applyFont="1" applyFill="1" applyBorder="1"/>
    <xf numFmtId="0" fontId="1" fillId="4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6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indent="1"/>
    </xf>
    <xf numFmtId="0" fontId="2" fillId="4" borderId="0" xfId="0" applyFont="1" applyFill="1" applyBorder="1" applyAlignment="1">
      <alignment horizontal="left" indent="1"/>
    </xf>
    <xf numFmtId="0" fontId="2" fillId="4" borderId="0" xfId="0" applyFont="1" applyFill="1" applyBorder="1" applyAlignment="1">
      <alignment horizontal="left" indent="1" shrinkToFit="1"/>
    </xf>
    <xf numFmtId="0" fontId="2" fillId="0" borderId="0" xfId="0" applyFont="1" applyFill="1" applyBorder="1" applyAlignment="1">
      <alignment horizontal="left" indent="1"/>
    </xf>
    <xf numFmtId="0" fontId="0" fillId="4" borderId="0" xfId="0" applyFill="1" applyBorder="1" applyAlignment="1">
      <alignment horizontal="left" indent="1"/>
    </xf>
    <xf numFmtId="0" fontId="0" fillId="3" borderId="0" xfId="0" applyFill="1" applyBorder="1" applyAlignment="1">
      <alignment horizontal="left" indent="1"/>
    </xf>
    <xf numFmtId="0" fontId="0" fillId="4" borderId="0" xfId="0" applyFill="1" applyBorder="1" applyAlignment="1">
      <alignment horizontal="left" indent="1" shrinkToFit="1"/>
    </xf>
    <xf numFmtId="0" fontId="5" fillId="2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indent="1" shrinkToFit="1"/>
    </xf>
    <xf numFmtId="0" fontId="1" fillId="4" borderId="0" xfId="0" applyFont="1" applyFill="1" applyBorder="1" applyAlignment="1">
      <alignment horizontal="left" indent="1" shrinkToFit="1"/>
    </xf>
    <xf numFmtId="0" fontId="4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abSelected="1" topLeftCell="A16" zoomScale="55" zoomScaleNormal="55" workbookViewId="0">
      <selection activeCell="P35" sqref="P35"/>
    </sheetView>
  </sheetViews>
  <sheetFormatPr defaultRowHeight="15" x14ac:dyDescent="0.25"/>
  <cols>
    <col min="1" max="15" width="10.7109375" style="10" customWidth="1"/>
    <col min="16" max="16" width="20" style="10" bestFit="1" customWidth="1"/>
  </cols>
  <sheetData>
    <row r="1" spans="1:16" ht="15" customHeight="1" x14ac:dyDescent="0.25">
      <c r="A1" s="64" t="s">
        <v>171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42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x14ac:dyDescent="0.25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35.25" x14ac:dyDescent="0.5">
      <c r="A5" s="39" t="s">
        <v>156</v>
      </c>
      <c r="B5" s="1"/>
      <c r="C5" s="1"/>
      <c r="D5" s="1"/>
      <c r="E5" s="1"/>
      <c r="F5" s="2"/>
      <c r="G5" s="37" t="s">
        <v>1</v>
      </c>
      <c r="H5" s="37" t="s">
        <v>2</v>
      </c>
      <c r="I5" s="37" t="s">
        <v>39</v>
      </c>
      <c r="J5" s="37" t="s">
        <v>3</v>
      </c>
      <c r="K5" s="37" t="s">
        <v>4</v>
      </c>
      <c r="L5" s="37" t="s">
        <v>57</v>
      </c>
      <c r="M5" s="37" t="s">
        <v>61</v>
      </c>
      <c r="N5" s="38" t="s">
        <v>41</v>
      </c>
      <c r="O5" s="37" t="s">
        <v>40</v>
      </c>
      <c r="P5" s="37" t="s">
        <v>25</v>
      </c>
    </row>
    <row r="6" spans="1:16" x14ac:dyDescent="0.25">
      <c r="A6" s="4" t="s">
        <v>26</v>
      </c>
      <c r="B6" s="60" t="s">
        <v>32</v>
      </c>
      <c r="C6" s="60" t="s">
        <v>32</v>
      </c>
      <c r="D6" s="60" t="s">
        <v>32</v>
      </c>
      <c r="E6" s="60" t="s">
        <v>32</v>
      </c>
      <c r="F6" s="60" t="s">
        <v>32</v>
      </c>
      <c r="G6" s="5">
        <v>3</v>
      </c>
      <c r="H6" s="5">
        <v>0</v>
      </c>
      <c r="I6" s="5">
        <v>2</v>
      </c>
      <c r="J6" s="5">
        <v>4</v>
      </c>
      <c r="K6" s="5">
        <v>6</v>
      </c>
      <c r="L6" s="5" t="s">
        <v>58</v>
      </c>
      <c r="M6" s="5">
        <v>1</v>
      </c>
      <c r="N6" s="5" t="s">
        <v>42</v>
      </c>
      <c r="O6" s="5"/>
      <c r="P6" s="5"/>
    </row>
    <row r="7" spans="1:16" x14ac:dyDescent="0.25">
      <c r="A7" s="2" t="s">
        <v>27</v>
      </c>
      <c r="B7" s="59" t="s">
        <v>33</v>
      </c>
      <c r="C7" s="59" t="s">
        <v>33</v>
      </c>
      <c r="D7" s="59" t="s">
        <v>33</v>
      </c>
      <c r="E7" s="59" t="s">
        <v>33</v>
      </c>
      <c r="F7" s="59" t="s">
        <v>33</v>
      </c>
      <c r="G7" s="6">
        <v>4</v>
      </c>
      <c r="H7" s="6">
        <v>0</v>
      </c>
      <c r="I7" s="6">
        <v>0</v>
      </c>
      <c r="J7" s="6">
        <v>4</v>
      </c>
      <c r="K7" s="6">
        <v>4</v>
      </c>
      <c r="L7" s="6" t="s">
        <v>59</v>
      </c>
      <c r="M7" s="6">
        <v>1</v>
      </c>
      <c r="N7" s="6" t="s">
        <v>42</v>
      </c>
      <c r="O7" s="6"/>
      <c r="P7" s="6"/>
    </row>
    <row r="8" spans="1:16" x14ac:dyDescent="0.25">
      <c r="A8" s="4" t="s">
        <v>28</v>
      </c>
      <c r="B8" s="58" t="s">
        <v>34</v>
      </c>
      <c r="C8" s="58" t="s">
        <v>34</v>
      </c>
      <c r="D8" s="58" t="s">
        <v>34</v>
      </c>
      <c r="E8" s="58" t="s">
        <v>34</v>
      </c>
      <c r="F8" s="58" t="s">
        <v>34</v>
      </c>
      <c r="G8" s="5">
        <v>4</v>
      </c>
      <c r="H8" s="5">
        <v>2</v>
      </c>
      <c r="I8" s="5">
        <v>0</v>
      </c>
      <c r="J8" s="5">
        <v>5</v>
      </c>
      <c r="K8" s="5">
        <v>6</v>
      </c>
      <c r="L8" s="5" t="s">
        <v>60</v>
      </c>
      <c r="M8" s="5">
        <v>1</v>
      </c>
      <c r="N8" s="5" t="s">
        <v>42</v>
      </c>
      <c r="O8" s="5"/>
      <c r="P8" s="5"/>
    </row>
    <row r="9" spans="1:16" x14ac:dyDescent="0.25">
      <c r="A9" s="2" t="s">
        <v>29</v>
      </c>
      <c r="B9" s="59" t="s">
        <v>35</v>
      </c>
      <c r="C9" s="59" t="s">
        <v>35</v>
      </c>
      <c r="D9" s="59" t="s">
        <v>35</v>
      </c>
      <c r="E9" s="59" t="s">
        <v>35</v>
      </c>
      <c r="F9" s="59" t="s">
        <v>35</v>
      </c>
      <c r="G9" s="6">
        <v>3</v>
      </c>
      <c r="H9" s="6">
        <v>0</v>
      </c>
      <c r="I9" s="6">
        <v>0</v>
      </c>
      <c r="J9" s="6">
        <v>3</v>
      </c>
      <c r="K9" s="6">
        <v>4</v>
      </c>
      <c r="L9" s="6" t="s">
        <v>60</v>
      </c>
      <c r="M9" s="6">
        <v>1</v>
      </c>
      <c r="N9" s="6" t="s">
        <v>42</v>
      </c>
      <c r="O9" s="6" t="s">
        <v>30</v>
      </c>
      <c r="P9" s="6"/>
    </row>
    <row r="10" spans="1:16" x14ac:dyDescent="0.25">
      <c r="A10" s="4" t="s">
        <v>30</v>
      </c>
      <c r="B10" s="58" t="s">
        <v>36</v>
      </c>
      <c r="C10" s="58" t="s">
        <v>36</v>
      </c>
      <c r="D10" s="58" t="s">
        <v>36</v>
      </c>
      <c r="E10" s="58" t="s">
        <v>36</v>
      </c>
      <c r="F10" s="58" t="s">
        <v>36</v>
      </c>
      <c r="G10" s="5">
        <v>0</v>
      </c>
      <c r="H10" s="5">
        <v>0</v>
      </c>
      <c r="I10" s="5">
        <v>2</v>
      </c>
      <c r="J10" s="5">
        <v>1</v>
      </c>
      <c r="K10" s="5">
        <v>2</v>
      </c>
      <c r="L10" s="5" t="s">
        <v>60</v>
      </c>
      <c r="M10" s="5">
        <v>1</v>
      </c>
      <c r="N10" s="5" t="s">
        <v>42</v>
      </c>
      <c r="O10" s="5" t="s">
        <v>29</v>
      </c>
      <c r="P10" s="5"/>
    </row>
    <row r="11" spans="1:16" x14ac:dyDescent="0.25">
      <c r="A11" s="2" t="s">
        <v>31</v>
      </c>
      <c r="B11" s="59" t="s">
        <v>37</v>
      </c>
      <c r="C11" s="59" t="s">
        <v>37</v>
      </c>
      <c r="D11" s="59" t="s">
        <v>37</v>
      </c>
      <c r="E11" s="59" t="s">
        <v>37</v>
      </c>
      <c r="F11" s="59" t="s">
        <v>37</v>
      </c>
      <c r="G11" s="6">
        <v>3</v>
      </c>
      <c r="H11" s="6">
        <v>2</v>
      </c>
      <c r="I11" s="6">
        <v>0</v>
      </c>
      <c r="J11" s="6">
        <v>4</v>
      </c>
      <c r="K11" s="6">
        <v>6</v>
      </c>
      <c r="L11" s="6" t="s">
        <v>60</v>
      </c>
      <c r="M11" s="6">
        <v>1</v>
      </c>
      <c r="N11" s="6" t="s">
        <v>42</v>
      </c>
      <c r="O11" s="6"/>
      <c r="P11" s="6"/>
    </row>
    <row r="12" spans="1:16" x14ac:dyDescent="0.25">
      <c r="A12" s="4" t="s">
        <v>5</v>
      </c>
      <c r="B12" s="58" t="s">
        <v>38</v>
      </c>
      <c r="C12" s="58" t="s">
        <v>38</v>
      </c>
      <c r="D12" s="58" t="s">
        <v>38</v>
      </c>
      <c r="E12" s="58" t="s">
        <v>38</v>
      </c>
      <c r="F12" s="58" t="s">
        <v>38</v>
      </c>
      <c r="G12" s="5">
        <v>2</v>
      </c>
      <c r="H12" s="5">
        <v>0</v>
      </c>
      <c r="I12" s="5">
        <v>0</v>
      </c>
      <c r="J12" s="5">
        <v>2</v>
      </c>
      <c r="K12" s="5">
        <v>2</v>
      </c>
      <c r="L12" s="5" t="s">
        <v>59</v>
      </c>
      <c r="M12" s="5">
        <v>1</v>
      </c>
      <c r="N12" s="5" t="s">
        <v>42</v>
      </c>
      <c r="O12" s="5"/>
      <c r="P12" s="5"/>
    </row>
    <row r="13" spans="1:16" ht="15.75" x14ac:dyDescent="0.25">
      <c r="A13" s="4"/>
      <c r="B13" s="7"/>
      <c r="C13" s="7"/>
      <c r="D13" s="7"/>
      <c r="E13" s="7"/>
      <c r="F13" s="8" t="s">
        <v>7</v>
      </c>
      <c r="G13" s="9">
        <f>SUM(G6:G12)</f>
        <v>19</v>
      </c>
      <c r="H13" s="9">
        <f>SUM(H6:H12)</f>
        <v>4</v>
      </c>
      <c r="I13" s="9">
        <f>SUM(I6:I12)</f>
        <v>4</v>
      </c>
      <c r="J13" s="9">
        <f>SUM(J6:J12)</f>
        <v>23</v>
      </c>
      <c r="K13" s="9">
        <f>SUM(K6:K12)</f>
        <v>30</v>
      </c>
      <c r="L13" s="9"/>
      <c r="M13" s="9"/>
      <c r="N13" s="9"/>
      <c r="O13" s="9"/>
      <c r="P13" s="9"/>
    </row>
    <row r="14" spans="1:16" x14ac:dyDescent="0.25">
      <c r="B14" s="11"/>
      <c r="C14" s="11"/>
      <c r="D14" s="11"/>
      <c r="E14" s="11"/>
      <c r="F14" s="11"/>
    </row>
    <row r="15" spans="1:16" ht="35.25" x14ac:dyDescent="0.5">
      <c r="A15" s="40" t="s">
        <v>157</v>
      </c>
      <c r="B15" s="41"/>
      <c r="C15" s="41"/>
      <c r="D15" s="41"/>
      <c r="E15" s="41"/>
      <c r="F15" s="42"/>
      <c r="G15" s="43" t="s">
        <v>1</v>
      </c>
      <c r="H15" s="43" t="s">
        <v>2</v>
      </c>
      <c r="I15" s="43" t="s">
        <v>39</v>
      </c>
      <c r="J15" s="43" t="s">
        <v>3</v>
      </c>
      <c r="K15" s="43" t="s">
        <v>4</v>
      </c>
      <c r="L15" s="43" t="s">
        <v>57</v>
      </c>
      <c r="M15" s="43" t="s">
        <v>61</v>
      </c>
      <c r="N15" s="44" t="s">
        <v>41</v>
      </c>
      <c r="O15" s="43" t="s">
        <v>40</v>
      </c>
      <c r="P15" s="43" t="s">
        <v>25</v>
      </c>
    </row>
    <row r="16" spans="1:16" x14ac:dyDescent="0.25">
      <c r="A16" s="4" t="s">
        <v>43</v>
      </c>
      <c r="B16" s="60" t="s">
        <v>50</v>
      </c>
      <c r="C16" s="60" t="s">
        <v>50</v>
      </c>
      <c r="D16" s="60" t="s">
        <v>50</v>
      </c>
      <c r="E16" s="60" t="s">
        <v>50</v>
      </c>
      <c r="F16" s="60" t="s">
        <v>50</v>
      </c>
      <c r="G16" s="5">
        <v>3</v>
      </c>
      <c r="H16" s="5">
        <v>0</v>
      </c>
      <c r="I16" s="5">
        <v>2</v>
      </c>
      <c r="J16" s="5">
        <v>4</v>
      </c>
      <c r="K16" s="5">
        <v>6</v>
      </c>
      <c r="L16" s="5" t="s">
        <v>58</v>
      </c>
      <c r="M16" s="5">
        <v>1</v>
      </c>
      <c r="N16" s="5" t="s">
        <v>42</v>
      </c>
      <c r="O16" s="5"/>
      <c r="P16" s="5" t="s">
        <v>26</v>
      </c>
    </row>
    <row r="17" spans="1:16" x14ac:dyDescent="0.25">
      <c r="A17" s="2" t="s">
        <v>44</v>
      </c>
      <c r="B17" s="59" t="s">
        <v>97</v>
      </c>
      <c r="C17" s="59" t="s">
        <v>97</v>
      </c>
      <c r="D17" s="59" t="s">
        <v>97</v>
      </c>
      <c r="E17" s="59" t="s">
        <v>97</v>
      </c>
      <c r="F17" s="59" t="s">
        <v>97</v>
      </c>
      <c r="G17" s="6">
        <v>2</v>
      </c>
      <c r="H17" s="6">
        <v>0</v>
      </c>
      <c r="I17" s="6">
        <v>0</v>
      </c>
      <c r="J17" s="6">
        <v>2</v>
      </c>
      <c r="K17" s="6">
        <v>1</v>
      </c>
      <c r="L17" s="6" t="s">
        <v>58</v>
      </c>
      <c r="M17" s="6">
        <v>1</v>
      </c>
      <c r="N17" s="6" t="s">
        <v>42</v>
      </c>
      <c r="O17" s="6"/>
      <c r="P17" s="6"/>
    </row>
    <row r="18" spans="1:16" x14ac:dyDescent="0.25">
      <c r="A18" s="4" t="s">
        <v>45</v>
      </c>
      <c r="B18" s="60" t="s">
        <v>51</v>
      </c>
      <c r="C18" s="60" t="s">
        <v>51</v>
      </c>
      <c r="D18" s="60" t="s">
        <v>51</v>
      </c>
      <c r="E18" s="60" t="s">
        <v>51</v>
      </c>
      <c r="F18" s="60" t="s">
        <v>51</v>
      </c>
      <c r="G18" s="5">
        <v>4</v>
      </c>
      <c r="H18" s="5">
        <v>0</v>
      </c>
      <c r="I18" s="5">
        <v>0</v>
      </c>
      <c r="J18" s="5">
        <v>4</v>
      </c>
      <c r="K18" s="5">
        <v>4</v>
      </c>
      <c r="L18" s="5" t="s">
        <v>59</v>
      </c>
      <c r="M18" s="5">
        <v>1</v>
      </c>
      <c r="N18" s="5" t="s">
        <v>42</v>
      </c>
      <c r="O18" s="5"/>
      <c r="P18" s="5" t="s">
        <v>27</v>
      </c>
    </row>
    <row r="19" spans="1:16" x14ac:dyDescent="0.25">
      <c r="A19" s="2" t="s">
        <v>46</v>
      </c>
      <c r="B19" s="65" t="s">
        <v>52</v>
      </c>
      <c r="C19" s="65" t="s">
        <v>52</v>
      </c>
      <c r="D19" s="65" t="s">
        <v>52</v>
      </c>
      <c r="E19" s="65" t="s">
        <v>52</v>
      </c>
      <c r="F19" s="65" t="s">
        <v>52</v>
      </c>
      <c r="G19" s="6">
        <v>4</v>
      </c>
      <c r="H19" s="6">
        <v>2</v>
      </c>
      <c r="I19" s="6">
        <v>0</v>
      </c>
      <c r="J19" s="6">
        <v>5</v>
      </c>
      <c r="K19" s="6">
        <v>6</v>
      </c>
      <c r="L19" s="6" t="s">
        <v>60</v>
      </c>
      <c r="M19" s="6">
        <v>1</v>
      </c>
      <c r="N19" s="6" t="s">
        <v>42</v>
      </c>
      <c r="O19" s="6"/>
      <c r="P19" s="6" t="s">
        <v>28</v>
      </c>
    </row>
    <row r="20" spans="1:16" x14ac:dyDescent="0.25">
      <c r="A20" s="4" t="s">
        <v>47</v>
      </c>
      <c r="B20" s="60" t="s">
        <v>53</v>
      </c>
      <c r="C20" s="60" t="s">
        <v>53</v>
      </c>
      <c r="D20" s="60" t="s">
        <v>53</v>
      </c>
      <c r="E20" s="60" t="s">
        <v>53</v>
      </c>
      <c r="F20" s="60" t="s">
        <v>53</v>
      </c>
      <c r="G20" s="5">
        <v>3</v>
      </c>
      <c r="H20" s="5">
        <v>0</v>
      </c>
      <c r="I20" s="5">
        <v>0</v>
      </c>
      <c r="J20" s="5">
        <v>3</v>
      </c>
      <c r="K20" s="5">
        <v>4</v>
      </c>
      <c r="L20" s="5" t="s">
        <v>60</v>
      </c>
      <c r="M20" s="5">
        <v>1</v>
      </c>
      <c r="N20" s="5" t="s">
        <v>42</v>
      </c>
      <c r="O20" s="5" t="s">
        <v>48</v>
      </c>
      <c r="P20" s="5"/>
    </row>
    <row r="21" spans="1:16" x14ac:dyDescent="0.25">
      <c r="A21" s="2" t="s">
        <v>48</v>
      </c>
      <c r="B21" s="59" t="s">
        <v>54</v>
      </c>
      <c r="C21" s="59" t="s">
        <v>54</v>
      </c>
      <c r="D21" s="59" t="s">
        <v>54</v>
      </c>
      <c r="E21" s="59" t="s">
        <v>54</v>
      </c>
      <c r="F21" s="59" t="s">
        <v>54</v>
      </c>
      <c r="G21" s="6">
        <v>0</v>
      </c>
      <c r="H21" s="6">
        <v>0</v>
      </c>
      <c r="I21" s="6">
        <v>2</v>
      </c>
      <c r="J21" s="6">
        <v>1</v>
      </c>
      <c r="K21" s="6">
        <v>2</v>
      </c>
      <c r="L21" s="6" t="s">
        <v>60</v>
      </c>
      <c r="M21" s="6">
        <v>1</v>
      </c>
      <c r="N21" s="6" t="s">
        <v>42</v>
      </c>
      <c r="O21" s="6" t="s">
        <v>47</v>
      </c>
      <c r="P21" s="6"/>
    </row>
    <row r="22" spans="1:16" x14ac:dyDescent="0.25">
      <c r="A22" s="4" t="s">
        <v>49</v>
      </c>
      <c r="B22" s="60" t="s">
        <v>167</v>
      </c>
      <c r="C22" s="60" t="s">
        <v>86</v>
      </c>
      <c r="D22" s="60" t="s">
        <v>86</v>
      </c>
      <c r="E22" s="60" t="s">
        <v>86</v>
      </c>
      <c r="F22" s="60" t="s">
        <v>86</v>
      </c>
      <c r="G22" s="5">
        <v>4</v>
      </c>
      <c r="H22" s="5">
        <v>0</v>
      </c>
      <c r="I22" s="5">
        <v>0</v>
      </c>
      <c r="J22" s="5">
        <v>4</v>
      </c>
      <c r="K22" s="5">
        <v>5</v>
      </c>
      <c r="L22" s="5" t="s">
        <v>60</v>
      </c>
      <c r="M22" s="5">
        <v>1</v>
      </c>
      <c r="N22" s="5" t="s">
        <v>42</v>
      </c>
      <c r="O22" s="5"/>
      <c r="P22" s="5"/>
    </row>
    <row r="23" spans="1:16" x14ac:dyDescent="0.25">
      <c r="A23" s="2" t="s">
        <v>8</v>
      </c>
      <c r="B23" s="59" t="s">
        <v>56</v>
      </c>
      <c r="C23" s="59" t="s">
        <v>56</v>
      </c>
      <c r="D23" s="59" t="s">
        <v>56</v>
      </c>
      <c r="E23" s="59" t="s">
        <v>56</v>
      </c>
      <c r="F23" s="59" t="s">
        <v>56</v>
      </c>
      <c r="G23" s="6">
        <v>2</v>
      </c>
      <c r="H23" s="6">
        <v>0</v>
      </c>
      <c r="I23" s="6">
        <v>0</v>
      </c>
      <c r="J23" s="6">
        <v>2</v>
      </c>
      <c r="K23" s="6">
        <v>2</v>
      </c>
      <c r="L23" s="6" t="s">
        <v>59</v>
      </c>
      <c r="M23" s="6">
        <v>1</v>
      </c>
      <c r="N23" s="6" t="s">
        <v>42</v>
      </c>
      <c r="O23" s="6"/>
      <c r="P23" s="6"/>
    </row>
    <row r="24" spans="1:16" ht="15.75" x14ac:dyDescent="0.25">
      <c r="A24" s="4"/>
      <c r="B24" s="4"/>
      <c r="C24" s="4"/>
      <c r="D24" s="4"/>
      <c r="E24" s="4"/>
      <c r="F24" s="8" t="s">
        <v>7</v>
      </c>
      <c r="G24" s="9">
        <f>SUM(G16:G23)</f>
        <v>22</v>
      </c>
      <c r="H24" s="9">
        <f>SUM(H16:H23)</f>
        <v>2</v>
      </c>
      <c r="I24" s="9">
        <f>SUM(I16:I23)</f>
        <v>4</v>
      </c>
      <c r="J24" s="9">
        <f>SUM(J16:J23)</f>
        <v>25</v>
      </c>
      <c r="K24" s="9">
        <f>SUM(K16:K23)</f>
        <v>30</v>
      </c>
      <c r="L24" s="9"/>
      <c r="M24" s="9"/>
      <c r="N24" s="9"/>
      <c r="O24" s="9"/>
      <c r="P24" s="9"/>
    </row>
    <row r="26" spans="1:16" x14ac:dyDescent="0.25">
      <c r="A26" s="47" t="s">
        <v>10</v>
      </c>
      <c r="B26" s="47"/>
      <c r="C26" s="47"/>
      <c r="D26" s="47"/>
      <c r="E26" s="47" t="s">
        <v>11</v>
      </c>
      <c r="F26" s="47"/>
      <c r="G26" s="47" t="s">
        <v>12</v>
      </c>
      <c r="H26" s="47"/>
      <c r="I26" s="47"/>
      <c r="J26" s="47" t="s">
        <v>4</v>
      </c>
      <c r="K26" s="47"/>
      <c r="L26" s="18"/>
      <c r="M26" s="18"/>
      <c r="N26" s="18"/>
      <c r="O26" s="18"/>
      <c r="P26" s="14"/>
    </row>
    <row r="27" spans="1:16" x14ac:dyDescent="0.25">
      <c r="A27" s="48" t="s">
        <v>13</v>
      </c>
      <c r="B27" s="48"/>
      <c r="C27" s="48"/>
      <c r="D27" s="48"/>
      <c r="E27" s="49">
        <v>1</v>
      </c>
      <c r="F27" s="49"/>
      <c r="G27" s="49">
        <v>3</v>
      </c>
      <c r="H27" s="49"/>
      <c r="I27" s="49"/>
      <c r="J27" s="49">
        <v>2</v>
      </c>
      <c r="K27" s="49"/>
      <c r="L27" s="16"/>
      <c r="M27" s="16"/>
      <c r="N27" s="16"/>
      <c r="O27" s="16"/>
      <c r="P27" s="14"/>
    </row>
    <row r="28" spans="1:16" x14ac:dyDescent="0.25">
      <c r="A28" s="48" t="s">
        <v>14</v>
      </c>
      <c r="B28" s="48"/>
      <c r="C28" s="48"/>
      <c r="D28" s="48"/>
      <c r="E28" s="49">
        <v>15</v>
      </c>
      <c r="F28" s="49"/>
      <c r="G28" s="49">
        <v>45</v>
      </c>
      <c r="H28" s="49"/>
      <c r="I28" s="49"/>
      <c r="J28" s="49">
        <v>58</v>
      </c>
      <c r="K28" s="49"/>
      <c r="L28" s="16"/>
      <c r="M28" s="16"/>
      <c r="N28" s="16"/>
      <c r="O28" s="16"/>
      <c r="P28" s="14"/>
    </row>
    <row r="29" spans="1:16" x14ac:dyDescent="0.25">
      <c r="A29" s="48" t="s">
        <v>15</v>
      </c>
      <c r="B29" s="48"/>
      <c r="C29" s="48"/>
      <c r="D29" s="48"/>
      <c r="E29" s="49">
        <v>0</v>
      </c>
      <c r="F29" s="49"/>
      <c r="G29" s="49">
        <v>0</v>
      </c>
      <c r="H29" s="49"/>
      <c r="I29" s="49"/>
      <c r="J29" s="49">
        <v>0</v>
      </c>
      <c r="K29" s="49"/>
      <c r="L29" s="16"/>
      <c r="M29" s="16"/>
      <c r="N29" s="16"/>
      <c r="O29" s="16"/>
      <c r="P29" s="14"/>
    </row>
    <row r="30" spans="1:16" x14ac:dyDescent="0.25">
      <c r="A30" s="48" t="s">
        <v>16</v>
      </c>
      <c r="B30" s="48"/>
      <c r="C30" s="48"/>
      <c r="D30" s="48"/>
      <c r="E30" s="49">
        <v>0</v>
      </c>
      <c r="F30" s="49"/>
      <c r="G30" s="49">
        <v>0</v>
      </c>
      <c r="H30" s="49"/>
      <c r="I30" s="49"/>
      <c r="J30" s="49">
        <v>0</v>
      </c>
      <c r="K30" s="49"/>
      <c r="L30" s="16"/>
      <c r="M30" s="16"/>
      <c r="N30" s="16"/>
      <c r="O30" s="16"/>
      <c r="P30" s="14"/>
    </row>
    <row r="31" spans="1:16" x14ac:dyDescent="0.25">
      <c r="A31" s="52" t="s">
        <v>17</v>
      </c>
      <c r="B31" s="52"/>
      <c r="C31" s="52"/>
      <c r="D31" s="52"/>
      <c r="E31" s="53">
        <f>SUM(E27:F30)</f>
        <v>16</v>
      </c>
      <c r="F31" s="53"/>
      <c r="G31" s="53">
        <f>SUM(G27:I30)</f>
        <v>48</v>
      </c>
      <c r="H31" s="53"/>
      <c r="I31" s="53"/>
      <c r="J31" s="53">
        <f>SUM(J27:K30)</f>
        <v>60</v>
      </c>
      <c r="K31" s="53"/>
      <c r="L31" s="19"/>
      <c r="M31" s="19"/>
      <c r="N31" s="19"/>
      <c r="O31" s="19"/>
      <c r="P31" s="15"/>
    </row>
    <row r="33" spans="1:16" x14ac:dyDescent="0.25">
      <c r="A33" s="61" t="s">
        <v>18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17"/>
      <c r="M33" s="17"/>
      <c r="N33" s="17"/>
      <c r="O33" s="17"/>
      <c r="P33" s="14"/>
    </row>
    <row r="34" spans="1:16" ht="35.25" x14ac:dyDescent="0.5">
      <c r="A34" s="40" t="s">
        <v>164</v>
      </c>
      <c r="B34" s="40"/>
      <c r="C34" s="40"/>
      <c r="D34" s="40"/>
      <c r="E34" s="40"/>
      <c r="F34" s="45"/>
      <c r="G34" s="43" t="s">
        <v>1</v>
      </c>
      <c r="H34" s="43" t="s">
        <v>2</v>
      </c>
      <c r="I34" s="43" t="s">
        <v>39</v>
      </c>
      <c r="J34" s="43" t="s">
        <v>3</v>
      </c>
      <c r="K34" s="43" t="s">
        <v>4</v>
      </c>
      <c r="L34" s="43" t="s">
        <v>57</v>
      </c>
      <c r="M34" s="43" t="s">
        <v>61</v>
      </c>
      <c r="N34" s="44" t="s">
        <v>41</v>
      </c>
      <c r="O34" s="43" t="s">
        <v>40</v>
      </c>
      <c r="P34" s="43" t="s">
        <v>25</v>
      </c>
    </row>
    <row r="35" spans="1:16" x14ac:dyDescent="0.25">
      <c r="A35" s="4" t="s">
        <v>62</v>
      </c>
      <c r="B35" s="60" t="s">
        <v>69</v>
      </c>
      <c r="C35" s="60" t="s">
        <v>69</v>
      </c>
      <c r="D35" s="60" t="s">
        <v>69</v>
      </c>
      <c r="E35" s="60" t="s">
        <v>69</v>
      </c>
      <c r="F35" s="60" t="s">
        <v>69</v>
      </c>
      <c r="G35" s="5">
        <v>3</v>
      </c>
      <c r="H35" s="5">
        <v>1</v>
      </c>
      <c r="I35" s="5">
        <v>0</v>
      </c>
      <c r="J35" s="5">
        <v>4</v>
      </c>
      <c r="K35" s="5">
        <v>6</v>
      </c>
      <c r="L35" s="5" t="s">
        <v>58</v>
      </c>
      <c r="M35" s="5">
        <v>2</v>
      </c>
      <c r="N35" s="5" t="s">
        <v>42</v>
      </c>
      <c r="O35" s="5"/>
      <c r="P35" s="22" t="s">
        <v>168</v>
      </c>
    </row>
    <row r="36" spans="1:16" x14ac:dyDescent="0.25">
      <c r="A36" s="2" t="s">
        <v>63</v>
      </c>
      <c r="B36" s="59" t="s">
        <v>70</v>
      </c>
      <c r="C36" s="59" t="s">
        <v>70</v>
      </c>
      <c r="D36" s="59" t="s">
        <v>70</v>
      </c>
      <c r="E36" s="59" t="s">
        <v>70</v>
      </c>
      <c r="F36" s="59" t="s">
        <v>70</v>
      </c>
      <c r="G36" s="6">
        <v>3</v>
      </c>
      <c r="H36" s="6">
        <v>0</v>
      </c>
      <c r="I36" s="6">
        <v>0</v>
      </c>
      <c r="J36" s="6">
        <v>4</v>
      </c>
      <c r="K36" s="6">
        <v>4</v>
      </c>
      <c r="L36" s="6" t="s">
        <v>58</v>
      </c>
      <c r="M36" s="6">
        <v>2</v>
      </c>
      <c r="N36" s="6" t="s">
        <v>42</v>
      </c>
      <c r="O36" s="6" t="s">
        <v>150</v>
      </c>
      <c r="P36" s="6"/>
    </row>
    <row r="37" spans="1:16" x14ac:dyDescent="0.25">
      <c r="A37" s="4" t="s">
        <v>64</v>
      </c>
      <c r="B37" s="60" t="s">
        <v>71</v>
      </c>
      <c r="C37" s="60" t="s">
        <v>71</v>
      </c>
      <c r="D37" s="60" t="s">
        <v>71</v>
      </c>
      <c r="E37" s="60" t="s">
        <v>71</v>
      </c>
      <c r="F37" s="60" t="s">
        <v>71</v>
      </c>
      <c r="G37" s="5">
        <v>0</v>
      </c>
      <c r="H37" s="5">
        <v>0</v>
      </c>
      <c r="I37" s="5">
        <v>2</v>
      </c>
      <c r="J37" s="5">
        <v>1</v>
      </c>
      <c r="K37" s="5">
        <v>2</v>
      </c>
      <c r="L37" s="5" t="s">
        <v>58</v>
      </c>
      <c r="M37" s="5">
        <v>2</v>
      </c>
      <c r="N37" s="5" t="s">
        <v>42</v>
      </c>
      <c r="O37" s="5" t="s">
        <v>63</v>
      </c>
      <c r="P37" s="5"/>
    </row>
    <row r="38" spans="1:16" x14ac:dyDescent="0.25">
      <c r="A38" s="2" t="s">
        <v>65</v>
      </c>
      <c r="B38" s="65" t="s">
        <v>72</v>
      </c>
      <c r="C38" s="65" t="s">
        <v>72</v>
      </c>
      <c r="D38" s="65" t="s">
        <v>72</v>
      </c>
      <c r="E38" s="65" t="s">
        <v>72</v>
      </c>
      <c r="F38" s="65" t="s">
        <v>72</v>
      </c>
      <c r="G38" s="6">
        <v>3</v>
      </c>
      <c r="H38" s="6">
        <v>1</v>
      </c>
      <c r="I38" s="6">
        <v>0</v>
      </c>
      <c r="J38" s="6">
        <v>4</v>
      </c>
      <c r="K38" s="6">
        <v>5</v>
      </c>
      <c r="L38" s="6" t="s">
        <v>58</v>
      </c>
      <c r="M38" s="6">
        <v>2</v>
      </c>
      <c r="N38" s="6" t="s">
        <v>42</v>
      </c>
      <c r="O38" s="6" t="s">
        <v>66</v>
      </c>
      <c r="P38" s="35" t="s">
        <v>168</v>
      </c>
    </row>
    <row r="39" spans="1:16" x14ac:dyDescent="0.25">
      <c r="A39" s="4" t="s">
        <v>66</v>
      </c>
      <c r="B39" s="60" t="s">
        <v>73</v>
      </c>
      <c r="C39" s="60" t="s">
        <v>73</v>
      </c>
      <c r="D39" s="60" t="s">
        <v>73</v>
      </c>
      <c r="E39" s="60" t="s">
        <v>73</v>
      </c>
      <c r="F39" s="60" t="s">
        <v>73</v>
      </c>
      <c r="G39" s="5">
        <v>0</v>
      </c>
      <c r="H39" s="5">
        <v>0</v>
      </c>
      <c r="I39" s="5">
        <v>2</v>
      </c>
      <c r="J39" s="5">
        <v>1</v>
      </c>
      <c r="K39" s="5">
        <v>2</v>
      </c>
      <c r="L39" s="5" t="s">
        <v>58</v>
      </c>
      <c r="M39" s="5">
        <v>2</v>
      </c>
      <c r="N39" s="5" t="s">
        <v>42</v>
      </c>
      <c r="O39" s="5" t="s">
        <v>65</v>
      </c>
      <c r="P39" s="22"/>
    </row>
    <row r="40" spans="1:16" x14ac:dyDescent="0.25">
      <c r="A40" s="2" t="s">
        <v>6</v>
      </c>
      <c r="B40" s="21" t="s">
        <v>74</v>
      </c>
      <c r="C40" s="21"/>
      <c r="D40" s="21"/>
      <c r="E40" s="21"/>
      <c r="F40" s="21"/>
      <c r="G40" s="6">
        <v>2</v>
      </c>
      <c r="H40" s="6">
        <v>0</v>
      </c>
      <c r="I40" s="6">
        <v>0</v>
      </c>
      <c r="J40" s="6">
        <v>2</v>
      </c>
      <c r="K40" s="6">
        <v>2</v>
      </c>
      <c r="L40" s="6" t="s">
        <v>59</v>
      </c>
      <c r="M40" s="6">
        <v>2</v>
      </c>
      <c r="N40" s="6" t="s">
        <v>42</v>
      </c>
      <c r="O40" s="6"/>
      <c r="P40" s="3"/>
    </row>
    <row r="41" spans="1:16" x14ac:dyDescent="0.25">
      <c r="A41" s="4" t="s">
        <v>67</v>
      </c>
      <c r="B41" s="60" t="s">
        <v>75</v>
      </c>
      <c r="C41" s="60" t="s">
        <v>75</v>
      </c>
      <c r="D41" s="60" t="s">
        <v>75</v>
      </c>
      <c r="E41" s="60" t="s">
        <v>75</v>
      </c>
      <c r="F41" s="60" t="s">
        <v>75</v>
      </c>
      <c r="G41" s="5">
        <v>3</v>
      </c>
      <c r="H41" s="5">
        <v>0</v>
      </c>
      <c r="I41" s="5">
        <v>0</v>
      </c>
      <c r="J41" s="5">
        <v>3</v>
      </c>
      <c r="K41" s="5">
        <v>4</v>
      </c>
      <c r="L41" s="5" t="s">
        <v>58</v>
      </c>
      <c r="M41" s="5">
        <v>2</v>
      </c>
      <c r="N41" s="5" t="s">
        <v>42</v>
      </c>
      <c r="O41" s="5"/>
      <c r="P41" s="5"/>
    </row>
    <row r="42" spans="1:16" x14ac:dyDescent="0.25">
      <c r="A42" s="2" t="s">
        <v>68</v>
      </c>
      <c r="B42" s="65" t="s">
        <v>163</v>
      </c>
      <c r="C42" s="65" t="s">
        <v>55</v>
      </c>
      <c r="D42" s="65" t="s">
        <v>55</v>
      </c>
      <c r="E42" s="65" t="s">
        <v>55</v>
      </c>
      <c r="F42" s="65" t="s">
        <v>55</v>
      </c>
      <c r="G42" s="6">
        <v>4</v>
      </c>
      <c r="H42" s="6">
        <v>0</v>
      </c>
      <c r="I42" s="6">
        <v>0</v>
      </c>
      <c r="J42" s="6">
        <v>4</v>
      </c>
      <c r="K42" s="6">
        <v>5</v>
      </c>
      <c r="L42" s="6" t="s">
        <v>60</v>
      </c>
      <c r="M42" s="6">
        <v>2</v>
      </c>
      <c r="N42" s="6" t="s">
        <v>42</v>
      </c>
      <c r="O42" s="6"/>
      <c r="P42" s="6" t="s">
        <v>46</v>
      </c>
    </row>
    <row r="43" spans="1:16" ht="15.75" x14ac:dyDescent="0.25">
      <c r="A43" s="4"/>
      <c r="B43" s="7"/>
      <c r="C43" s="7"/>
      <c r="D43" s="7"/>
      <c r="E43" s="7"/>
      <c r="F43" s="8" t="s">
        <v>7</v>
      </c>
      <c r="G43" s="9">
        <f>SUM(G35:G42)</f>
        <v>18</v>
      </c>
      <c r="H43" s="9">
        <f>SUM(H35:H42)</f>
        <v>2</v>
      </c>
      <c r="I43" s="9">
        <f>SUM(I35:I42)</f>
        <v>4</v>
      </c>
      <c r="J43" s="9">
        <f>SUM(J35:J42)</f>
        <v>23</v>
      </c>
      <c r="K43" s="13">
        <f>SUM(K35:K42)</f>
        <v>30</v>
      </c>
      <c r="L43" s="13"/>
      <c r="M43" s="13"/>
      <c r="N43" s="13"/>
      <c r="O43" s="13"/>
      <c r="P43" s="13"/>
    </row>
    <row r="44" spans="1:16" x14ac:dyDescent="0.25">
      <c r="B44" s="11"/>
      <c r="C44" s="11"/>
      <c r="D44" s="11"/>
      <c r="E44" s="11"/>
      <c r="F44" s="11"/>
    </row>
    <row r="45" spans="1:16" ht="35.25" x14ac:dyDescent="0.5">
      <c r="A45" s="40" t="s">
        <v>158</v>
      </c>
      <c r="B45" s="41"/>
      <c r="C45" s="41"/>
      <c r="D45" s="41"/>
      <c r="E45" s="41"/>
      <c r="F45" s="42"/>
      <c r="G45" s="43" t="s">
        <v>1</v>
      </c>
      <c r="H45" s="43" t="s">
        <v>2</v>
      </c>
      <c r="I45" s="43" t="s">
        <v>39</v>
      </c>
      <c r="J45" s="43" t="s">
        <v>3</v>
      </c>
      <c r="K45" s="43" t="s">
        <v>4</v>
      </c>
      <c r="L45" s="43" t="s">
        <v>57</v>
      </c>
      <c r="M45" s="43" t="s">
        <v>61</v>
      </c>
      <c r="N45" s="44" t="s">
        <v>41</v>
      </c>
      <c r="O45" s="43" t="s">
        <v>40</v>
      </c>
      <c r="P45" s="43" t="s">
        <v>25</v>
      </c>
    </row>
    <row r="46" spans="1:16" x14ac:dyDescent="0.25">
      <c r="A46" s="4" t="s">
        <v>77</v>
      </c>
      <c r="B46" s="60" t="s">
        <v>80</v>
      </c>
      <c r="C46" s="60" t="s">
        <v>80</v>
      </c>
      <c r="D46" s="60" t="s">
        <v>80</v>
      </c>
      <c r="E46" s="60" t="s">
        <v>80</v>
      </c>
      <c r="F46" s="60" t="s">
        <v>80</v>
      </c>
      <c r="G46" s="5">
        <v>3</v>
      </c>
      <c r="H46" s="5">
        <v>1</v>
      </c>
      <c r="I46" s="5">
        <v>0</v>
      </c>
      <c r="J46" s="5">
        <v>4</v>
      </c>
      <c r="K46" s="5">
        <v>5</v>
      </c>
      <c r="L46" s="5" t="s">
        <v>58</v>
      </c>
      <c r="M46" s="5">
        <v>2</v>
      </c>
      <c r="N46" s="5" t="s">
        <v>42</v>
      </c>
      <c r="O46" s="5" t="s">
        <v>98</v>
      </c>
      <c r="P46" s="5" t="s">
        <v>65</v>
      </c>
    </row>
    <row r="47" spans="1:16" x14ac:dyDescent="0.25">
      <c r="A47" s="2" t="s">
        <v>130</v>
      </c>
      <c r="B47" s="59" t="s">
        <v>81</v>
      </c>
      <c r="C47" s="59" t="s">
        <v>81</v>
      </c>
      <c r="D47" s="59" t="s">
        <v>81</v>
      </c>
      <c r="E47" s="59" t="s">
        <v>81</v>
      </c>
      <c r="F47" s="59" t="s">
        <v>81</v>
      </c>
      <c r="G47" s="6">
        <v>0</v>
      </c>
      <c r="H47" s="6">
        <v>0</v>
      </c>
      <c r="I47" s="6">
        <v>2</v>
      </c>
      <c r="J47" s="6">
        <v>1</v>
      </c>
      <c r="K47" s="6">
        <v>2</v>
      </c>
      <c r="L47" s="6" t="s">
        <v>58</v>
      </c>
      <c r="M47" s="6">
        <v>2</v>
      </c>
      <c r="N47" s="6" t="s">
        <v>42</v>
      </c>
      <c r="O47" s="6" t="s">
        <v>77</v>
      </c>
      <c r="P47" s="6"/>
    </row>
    <row r="48" spans="1:16" x14ac:dyDescent="0.25">
      <c r="A48" s="4" t="s">
        <v>131</v>
      </c>
      <c r="B48" s="60" t="s">
        <v>82</v>
      </c>
      <c r="C48" s="60" t="s">
        <v>82</v>
      </c>
      <c r="D48" s="60" t="s">
        <v>82</v>
      </c>
      <c r="E48" s="60" t="s">
        <v>82</v>
      </c>
      <c r="F48" s="60" t="s">
        <v>82</v>
      </c>
      <c r="G48" s="5">
        <v>3</v>
      </c>
      <c r="H48" s="5">
        <v>0</v>
      </c>
      <c r="I48" s="5">
        <v>0</v>
      </c>
      <c r="J48" s="5">
        <v>3</v>
      </c>
      <c r="K48" s="5">
        <v>6</v>
      </c>
      <c r="L48" s="5" t="s">
        <v>60</v>
      </c>
      <c r="M48" s="5">
        <v>2</v>
      </c>
      <c r="N48" s="5" t="s">
        <v>42</v>
      </c>
      <c r="O48" s="5"/>
      <c r="P48" s="5" t="s">
        <v>47</v>
      </c>
    </row>
    <row r="49" spans="1:16" x14ac:dyDescent="0.25">
      <c r="A49" s="2" t="s">
        <v>132</v>
      </c>
      <c r="B49" s="59" t="s">
        <v>83</v>
      </c>
      <c r="C49" s="59" t="s">
        <v>83</v>
      </c>
      <c r="D49" s="59" t="s">
        <v>83</v>
      </c>
      <c r="E49" s="59" t="s">
        <v>83</v>
      </c>
      <c r="F49" s="59" t="s">
        <v>83</v>
      </c>
      <c r="G49" s="6">
        <v>3</v>
      </c>
      <c r="H49" s="6">
        <v>0</v>
      </c>
      <c r="I49" s="6">
        <v>0</v>
      </c>
      <c r="J49" s="6">
        <v>3</v>
      </c>
      <c r="K49" s="6">
        <v>5</v>
      </c>
      <c r="L49" s="6" t="s">
        <v>59</v>
      </c>
      <c r="M49" s="6">
        <v>2</v>
      </c>
      <c r="N49" s="6" t="s">
        <v>87</v>
      </c>
      <c r="O49" s="6"/>
      <c r="P49" s="6"/>
    </row>
    <row r="50" spans="1:16" x14ac:dyDescent="0.25">
      <c r="A50" s="4" t="s">
        <v>78</v>
      </c>
      <c r="B50" s="62" t="s">
        <v>84</v>
      </c>
      <c r="C50" s="62" t="s">
        <v>84</v>
      </c>
      <c r="D50" s="62" t="s">
        <v>84</v>
      </c>
      <c r="E50" s="62" t="s">
        <v>84</v>
      </c>
      <c r="F50" s="62" t="s">
        <v>84</v>
      </c>
      <c r="G50" s="5">
        <v>3</v>
      </c>
      <c r="H50" s="5">
        <v>1</v>
      </c>
      <c r="I50" s="5">
        <v>0</v>
      </c>
      <c r="J50" s="5">
        <v>4</v>
      </c>
      <c r="K50" s="5">
        <v>6</v>
      </c>
      <c r="L50" s="5" t="s">
        <v>58</v>
      </c>
      <c r="M50" s="5">
        <v>2</v>
      </c>
      <c r="N50" s="5" t="s">
        <v>42</v>
      </c>
      <c r="O50" s="5"/>
      <c r="P50" s="5" t="s">
        <v>151</v>
      </c>
    </row>
    <row r="51" spans="1:16" x14ac:dyDescent="0.25">
      <c r="A51" s="2" t="s">
        <v>9</v>
      </c>
      <c r="B51" s="59" t="s">
        <v>85</v>
      </c>
      <c r="C51" s="59" t="s">
        <v>85</v>
      </c>
      <c r="D51" s="59" t="s">
        <v>85</v>
      </c>
      <c r="E51" s="59" t="s">
        <v>85</v>
      </c>
      <c r="F51" s="59" t="s">
        <v>85</v>
      </c>
      <c r="G51" s="6">
        <v>2</v>
      </c>
      <c r="H51" s="6">
        <v>0</v>
      </c>
      <c r="I51" s="6">
        <v>0</v>
      </c>
      <c r="J51" s="6">
        <v>2</v>
      </c>
      <c r="K51" s="6">
        <v>2</v>
      </c>
      <c r="L51" s="6" t="s">
        <v>59</v>
      </c>
      <c r="M51" s="6">
        <v>2</v>
      </c>
      <c r="N51" s="6" t="s">
        <v>42</v>
      </c>
      <c r="O51" s="6"/>
      <c r="P51" s="6" t="s">
        <v>6</v>
      </c>
    </row>
    <row r="52" spans="1:16" x14ac:dyDescent="0.25">
      <c r="A52" s="4" t="s">
        <v>79</v>
      </c>
      <c r="B52" s="63" t="s">
        <v>86</v>
      </c>
      <c r="C52" s="62" t="s">
        <v>76</v>
      </c>
      <c r="D52" s="62" t="s">
        <v>76</v>
      </c>
      <c r="E52" s="62" t="s">
        <v>76</v>
      </c>
      <c r="F52" s="62" t="s">
        <v>76</v>
      </c>
      <c r="G52" s="5">
        <v>3</v>
      </c>
      <c r="H52" s="5">
        <v>0</v>
      </c>
      <c r="I52" s="5">
        <v>0</v>
      </c>
      <c r="J52" s="5">
        <v>3</v>
      </c>
      <c r="K52" s="5">
        <v>4</v>
      </c>
      <c r="L52" s="5" t="s">
        <v>60</v>
      </c>
      <c r="M52" s="5">
        <v>2</v>
      </c>
      <c r="N52" s="5" t="s">
        <v>42</v>
      </c>
      <c r="O52" s="5"/>
      <c r="P52" s="5"/>
    </row>
    <row r="53" spans="1:16" ht="15.75" x14ac:dyDescent="0.25">
      <c r="A53" s="4"/>
      <c r="B53" s="4"/>
      <c r="C53" s="4"/>
      <c r="D53" s="4"/>
      <c r="E53" s="4"/>
      <c r="F53" s="8" t="s">
        <v>7</v>
      </c>
      <c r="G53" s="9">
        <f>SUM(G46:G52)</f>
        <v>17</v>
      </c>
      <c r="H53" s="9">
        <f>SUM(H46:H52)</f>
        <v>2</v>
      </c>
      <c r="I53" s="9">
        <f>SUM(I46:I52)</f>
        <v>2</v>
      </c>
      <c r="J53" s="9">
        <f>SUM(J46:J52)</f>
        <v>20</v>
      </c>
      <c r="K53" s="9">
        <f>SUM(K46:K52)</f>
        <v>30</v>
      </c>
      <c r="L53" s="9"/>
      <c r="M53" s="9"/>
      <c r="N53" s="9"/>
      <c r="O53" s="9"/>
      <c r="P53" s="9"/>
    </row>
    <row r="55" spans="1:16" x14ac:dyDescent="0.25">
      <c r="A55" s="47" t="s">
        <v>10</v>
      </c>
      <c r="B55" s="47"/>
      <c r="C55" s="47"/>
      <c r="D55" s="47"/>
      <c r="E55" s="47" t="s">
        <v>11</v>
      </c>
      <c r="F55" s="47"/>
      <c r="G55" s="47" t="s">
        <v>12</v>
      </c>
      <c r="H55" s="47"/>
      <c r="I55" s="47"/>
      <c r="J55" s="47" t="s">
        <v>4</v>
      </c>
      <c r="K55" s="47"/>
      <c r="L55" s="18"/>
      <c r="M55" s="18"/>
      <c r="N55" s="18"/>
      <c r="O55" s="18"/>
      <c r="P55" s="14"/>
    </row>
    <row r="56" spans="1:16" x14ac:dyDescent="0.25">
      <c r="A56" s="48" t="s">
        <v>13</v>
      </c>
      <c r="B56" s="48"/>
      <c r="C56" s="48"/>
      <c r="D56" s="48"/>
      <c r="E56" s="49">
        <v>9</v>
      </c>
      <c r="F56" s="49"/>
      <c r="G56" s="49">
        <v>26</v>
      </c>
      <c r="H56" s="49"/>
      <c r="I56" s="49"/>
      <c r="J56" s="49">
        <v>38</v>
      </c>
      <c r="K56" s="49"/>
      <c r="L56" s="16"/>
      <c r="M56" s="16"/>
      <c r="N56" s="16"/>
      <c r="O56" s="16"/>
      <c r="P56" s="14"/>
    </row>
    <row r="57" spans="1:16" x14ac:dyDescent="0.25">
      <c r="A57" s="48" t="s">
        <v>14</v>
      </c>
      <c r="B57" s="48"/>
      <c r="C57" s="48"/>
      <c r="D57" s="48"/>
      <c r="E57" s="49">
        <v>5</v>
      </c>
      <c r="F57" s="49"/>
      <c r="G57" s="49">
        <v>15</v>
      </c>
      <c r="H57" s="49"/>
      <c r="I57" s="49"/>
      <c r="J57" s="49">
        <v>18</v>
      </c>
      <c r="K57" s="49"/>
      <c r="L57" s="16"/>
      <c r="M57" s="16"/>
      <c r="N57" s="16"/>
      <c r="O57" s="16"/>
      <c r="P57" s="14"/>
    </row>
    <row r="58" spans="1:16" x14ac:dyDescent="0.25">
      <c r="A58" s="48" t="s">
        <v>15</v>
      </c>
      <c r="B58" s="48"/>
      <c r="C58" s="48"/>
      <c r="D58" s="48"/>
      <c r="E58" s="49">
        <v>0</v>
      </c>
      <c r="F58" s="49"/>
      <c r="G58" s="49">
        <v>0</v>
      </c>
      <c r="H58" s="49"/>
      <c r="I58" s="49"/>
      <c r="J58" s="49">
        <v>0</v>
      </c>
      <c r="K58" s="49"/>
      <c r="L58" s="16"/>
      <c r="M58" s="16"/>
      <c r="N58" s="16"/>
      <c r="O58" s="16"/>
      <c r="P58" s="14"/>
    </row>
    <row r="59" spans="1:16" x14ac:dyDescent="0.25">
      <c r="A59" s="48" t="s">
        <v>16</v>
      </c>
      <c r="B59" s="48"/>
      <c r="C59" s="48"/>
      <c r="D59" s="48"/>
      <c r="E59" s="49">
        <v>1</v>
      </c>
      <c r="F59" s="49"/>
      <c r="G59" s="49">
        <v>3</v>
      </c>
      <c r="H59" s="49"/>
      <c r="I59" s="49"/>
      <c r="J59" s="49">
        <v>4</v>
      </c>
      <c r="K59" s="49"/>
      <c r="L59" s="16"/>
      <c r="M59" s="16"/>
      <c r="N59" s="16"/>
      <c r="O59" s="16"/>
      <c r="P59" s="14"/>
    </row>
    <row r="60" spans="1:16" x14ac:dyDescent="0.25">
      <c r="A60" s="52" t="s">
        <v>19</v>
      </c>
      <c r="B60" s="52"/>
      <c r="C60" s="52"/>
      <c r="D60" s="52"/>
      <c r="E60" s="53">
        <f>SUM(E56:F59)</f>
        <v>15</v>
      </c>
      <c r="F60" s="53"/>
      <c r="G60" s="53">
        <f t="shared" ref="G60" si="0">SUM(G56:I59)</f>
        <v>44</v>
      </c>
      <c r="H60" s="53"/>
      <c r="I60" s="53"/>
      <c r="J60" s="53">
        <f t="shared" ref="J60" si="1">SUM(J56:K59)</f>
        <v>60</v>
      </c>
      <c r="K60" s="53"/>
      <c r="L60" s="19"/>
      <c r="M60" s="19"/>
      <c r="N60" s="19"/>
      <c r="O60" s="19"/>
      <c r="P60" s="15"/>
    </row>
    <row r="62" spans="1:16" x14ac:dyDescent="0.25">
      <c r="A62" s="61" t="s">
        <v>20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17"/>
      <c r="M62" s="17"/>
      <c r="N62" s="17"/>
      <c r="O62" s="17"/>
      <c r="P62" s="14"/>
    </row>
    <row r="63" spans="1:16" ht="35.25" x14ac:dyDescent="0.5">
      <c r="A63" s="40" t="s">
        <v>159</v>
      </c>
      <c r="B63" s="40"/>
      <c r="C63" s="40"/>
      <c r="D63" s="40"/>
      <c r="E63" s="40"/>
      <c r="F63" s="45"/>
      <c r="G63" s="43" t="s">
        <v>1</v>
      </c>
      <c r="H63" s="43" t="s">
        <v>2</v>
      </c>
      <c r="I63" s="43" t="s">
        <v>39</v>
      </c>
      <c r="J63" s="43" t="s">
        <v>3</v>
      </c>
      <c r="K63" s="43" t="s">
        <v>4</v>
      </c>
      <c r="L63" s="43" t="s">
        <v>57</v>
      </c>
      <c r="M63" s="43" t="s">
        <v>61</v>
      </c>
      <c r="N63" s="44" t="s">
        <v>41</v>
      </c>
      <c r="O63" s="43" t="s">
        <v>40</v>
      </c>
      <c r="P63" s="43" t="s">
        <v>25</v>
      </c>
    </row>
    <row r="64" spans="1:16" x14ac:dyDescent="0.25">
      <c r="A64" s="4" t="s">
        <v>165</v>
      </c>
      <c r="B64" s="60" t="s">
        <v>90</v>
      </c>
      <c r="C64" s="60" t="s">
        <v>90</v>
      </c>
      <c r="D64" s="60" t="s">
        <v>90</v>
      </c>
      <c r="E64" s="60" t="s">
        <v>90</v>
      </c>
      <c r="F64" s="60" t="s">
        <v>90</v>
      </c>
      <c r="G64" s="5">
        <v>3</v>
      </c>
      <c r="H64" s="5">
        <v>0</v>
      </c>
      <c r="I64" s="5">
        <v>0</v>
      </c>
      <c r="J64" s="5">
        <v>3</v>
      </c>
      <c r="K64" s="5">
        <v>5</v>
      </c>
      <c r="L64" s="5" t="s">
        <v>60</v>
      </c>
      <c r="M64" s="5">
        <v>2</v>
      </c>
      <c r="N64" s="5" t="s">
        <v>42</v>
      </c>
      <c r="O64" s="5"/>
      <c r="P64" s="5"/>
    </row>
    <row r="65" spans="1:16" x14ac:dyDescent="0.25">
      <c r="A65" s="2" t="s">
        <v>88</v>
      </c>
      <c r="B65" s="59" t="s">
        <v>91</v>
      </c>
      <c r="C65" s="59" t="s">
        <v>91</v>
      </c>
      <c r="D65" s="59" t="s">
        <v>91</v>
      </c>
      <c r="E65" s="59" t="s">
        <v>91</v>
      </c>
      <c r="F65" s="59" t="s">
        <v>91</v>
      </c>
      <c r="G65" s="6">
        <v>4</v>
      </c>
      <c r="H65" s="6">
        <v>0</v>
      </c>
      <c r="I65" s="6">
        <v>0</v>
      </c>
      <c r="J65" s="6">
        <v>4</v>
      </c>
      <c r="K65" s="6">
        <v>7</v>
      </c>
      <c r="L65" s="6" t="s">
        <v>60</v>
      </c>
      <c r="M65" s="6">
        <v>3</v>
      </c>
      <c r="N65" s="6" t="s">
        <v>42</v>
      </c>
      <c r="O65" s="6"/>
      <c r="P65" s="6" t="s">
        <v>152</v>
      </c>
    </row>
    <row r="66" spans="1:16" x14ac:dyDescent="0.25">
      <c r="A66" s="4" t="s">
        <v>99</v>
      </c>
      <c r="B66" s="58" t="s">
        <v>92</v>
      </c>
      <c r="C66" s="58" t="s">
        <v>92</v>
      </c>
      <c r="D66" s="58" t="s">
        <v>92</v>
      </c>
      <c r="E66" s="58" t="s">
        <v>92</v>
      </c>
      <c r="F66" s="58" t="s">
        <v>92</v>
      </c>
      <c r="G66" s="5">
        <v>3</v>
      </c>
      <c r="H66" s="5">
        <v>1</v>
      </c>
      <c r="I66" s="5">
        <v>0</v>
      </c>
      <c r="J66" s="5">
        <v>4</v>
      </c>
      <c r="K66" s="5">
        <v>7</v>
      </c>
      <c r="L66" s="5" t="s">
        <v>58</v>
      </c>
      <c r="M66" s="5">
        <v>3</v>
      </c>
      <c r="N66" s="5" t="s">
        <v>42</v>
      </c>
      <c r="O66" s="5"/>
      <c r="P66" s="5" t="s">
        <v>46</v>
      </c>
    </row>
    <row r="67" spans="1:16" x14ac:dyDescent="0.25">
      <c r="A67" s="2" t="s">
        <v>100</v>
      </c>
      <c r="B67" s="59" t="s">
        <v>93</v>
      </c>
      <c r="C67" s="59" t="s">
        <v>93</v>
      </c>
      <c r="D67" s="59" t="s">
        <v>93</v>
      </c>
      <c r="E67" s="59" t="s">
        <v>93</v>
      </c>
      <c r="F67" s="59" t="s">
        <v>93</v>
      </c>
      <c r="G67" s="6">
        <v>3</v>
      </c>
      <c r="H67" s="6">
        <v>0</v>
      </c>
      <c r="I67" s="6">
        <v>0</v>
      </c>
      <c r="J67" s="6">
        <v>3</v>
      </c>
      <c r="K67" s="6">
        <v>6</v>
      </c>
      <c r="L67" s="6" t="s">
        <v>58</v>
      </c>
      <c r="M67" s="6">
        <v>3</v>
      </c>
      <c r="N67" s="6" t="s">
        <v>87</v>
      </c>
      <c r="O67" s="6"/>
      <c r="P67" s="6"/>
    </row>
    <row r="68" spans="1:16" x14ac:dyDescent="0.25">
      <c r="A68" s="4" t="s">
        <v>101</v>
      </c>
      <c r="B68" s="58" t="s">
        <v>94</v>
      </c>
      <c r="C68" s="58" t="s">
        <v>94</v>
      </c>
      <c r="D68" s="58" t="s">
        <v>94</v>
      </c>
      <c r="E68" s="58" t="s">
        <v>94</v>
      </c>
      <c r="F68" s="58" t="s">
        <v>94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 t="s">
        <v>96</v>
      </c>
      <c r="M68" s="5">
        <v>3</v>
      </c>
      <c r="N68" s="5" t="s">
        <v>42</v>
      </c>
      <c r="O68" s="5"/>
      <c r="P68" s="5"/>
    </row>
    <row r="69" spans="1:16" x14ac:dyDescent="0.25">
      <c r="A69" s="2" t="s">
        <v>89</v>
      </c>
      <c r="B69" s="59" t="s">
        <v>95</v>
      </c>
      <c r="C69" s="59" t="s">
        <v>95</v>
      </c>
      <c r="D69" s="59" t="s">
        <v>95</v>
      </c>
      <c r="E69" s="59" t="s">
        <v>95</v>
      </c>
      <c r="F69" s="59" t="s">
        <v>95</v>
      </c>
      <c r="G69" s="6">
        <v>4</v>
      </c>
      <c r="H69" s="6">
        <v>0</v>
      </c>
      <c r="I69" s="6">
        <v>0</v>
      </c>
      <c r="J69" s="6">
        <v>4</v>
      </c>
      <c r="K69" s="6">
        <v>5</v>
      </c>
      <c r="L69" s="6" t="s">
        <v>58</v>
      </c>
      <c r="M69" s="6">
        <v>3</v>
      </c>
      <c r="N69" s="6" t="s">
        <v>42</v>
      </c>
      <c r="O69" s="6"/>
      <c r="P69" s="6" t="s">
        <v>129</v>
      </c>
    </row>
    <row r="70" spans="1:16" ht="15.75" x14ac:dyDescent="0.25">
      <c r="A70" s="4"/>
      <c r="B70" s="7"/>
      <c r="C70" s="7"/>
      <c r="D70" s="7"/>
      <c r="E70" s="7"/>
      <c r="F70" s="8" t="s">
        <v>7</v>
      </c>
      <c r="G70" s="9">
        <f>SUM(G64:G69)</f>
        <v>17</v>
      </c>
      <c r="H70" s="9">
        <f>SUM(H64:H69)</f>
        <v>1</v>
      </c>
      <c r="I70" s="9">
        <f>SUM(I64:I69)</f>
        <v>0</v>
      </c>
      <c r="J70" s="9">
        <f>SUM(J64:J69)</f>
        <v>18</v>
      </c>
      <c r="K70" s="9">
        <f>SUM(K64:K69)</f>
        <v>30</v>
      </c>
      <c r="L70" s="9"/>
      <c r="M70" s="9"/>
      <c r="N70" s="9"/>
      <c r="O70" s="9"/>
      <c r="P70" s="9"/>
    </row>
    <row r="71" spans="1:16" x14ac:dyDescent="0.25">
      <c r="B71" s="11"/>
      <c r="C71" s="11"/>
      <c r="D71" s="11"/>
      <c r="E71" s="11"/>
      <c r="F71" s="11"/>
    </row>
    <row r="72" spans="1:16" ht="35.25" x14ac:dyDescent="0.5">
      <c r="A72" s="40" t="s">
        <v>160</v>
      </c>
      <c r="B72" s="41"/>
      <c r="C72" s="41"/>
      <c r="D72" s="41"/>
      <c r="E72" s="41"/>
      <c r="F72" s="42"/>
      <c r="G72" s="43" t="s">
        <v>1</v>
      </c>
      <c r="H72" s="43" t="s">
        <v>2</v>
      </c>
      <c r="I72" s="43" t="s">
        <v>39</v>
      </c>
      <c r="J72" s="43" t="s">
        <v>3</v>
      </c>
      <c r="K72" s="43" t="s">
        <v>4</v>
      </c>
      <c r="L72" s="43" t="s">
        <v>57</v>
      </c>
      <c r="M72" s="43" t="s">
        <v>61</v>
      </c>
      <c r="N72" s="44" t="s">
        <v>41</v>
      </c>
      <c r="O72" s="43" t="s">
        <v>40</v>
      </c>
      <c r="P72" s="43" t="s">
        <v>25</v>
      </c>
    </row>
    <row r="73" spans="1:16" x14ac:dyDescent="0.25">
      <c r="A73" s="4" t="s">
        <v>133</v>
      </c>
      <c r="B73" s="60" t="s">
        <v>103</v>
      </c>
      <c r="C73" s="60" t="s">
        <v>103</v>
      </c>
      <c r="D73" s="60" t="s">
        <v>103</v>
      </c>
      <c r="E73" s="60" t="s">
        <v>103</v>
      </c>
      <c r="F73" s="60" t="s">
        <v>103</v>
      </c>
      <c r="G73" s="5">
        <v>3</v>
      </c>
      <c r="H73" s="5">
        <v>1</v>
      </c>
      <c r="I73" s="5">
        <v>0</v>
      </c>
      <c r="J73" s="5">
        <v>4</v>
      </c>
      <c r="K73" s="5">
        <v>4</v>
      </c>
      <c r="L73" s="5" t="s">
        <v>58</v>
      </c>
      <c r="M73" s="5">
        <v>3</v>
      </c>
      <c r="N73" s="5" t="s">
        <v>42</v>
      </c>
      <c r="O73" s="5" t="s">
        <v>104</v>
      </c>
      <c r="P73" s="5" t="s">
        <v>169</v>
      </c>
    </row>
    <row r="74" spans="1:16" x14ac:dyDescent="0.25">
      <c r="A74" s="33" t="s">
        <v>134</v>
      </c>
      <c r="B74" s="59" t="s">
        <v>105</v>
      </c>
      <c r="C74" s="59" t="s">
        <v>105</v>
      </c>
      <c r="D74" s="59" t="s">
        <v>105</v>
      </c>
      <c r="E74" s="59" t="s">
        <v>105</v>
      </c>
      <c r="F74" s="59" t="s">
        <v>105</v>
      </c>
      <c r="G74" s="6">
        <v>0</v>
      </c>
      <c r="H74" s="6">
        <v>0</v>
      </c>
      <c r="I74" s="6">
        <v>2</v>
      </c>
      <c r="J74" s="6">
        <v>1</v>
      </c>
      <c r="K74" s="6">
        <v>2</v>
      </c>
      <c r="L74" s="6" t="s">
        <v>58</v>
      </c>
      <c r="M74" s="6">
        <v>3</v>
      </c>
      <c r="N74" s="6" t="s">
        <v>42</v>
      </c>
      <c r="O74" s="6" t="s">
        <v>102</v>
      </c>
      <c r="P74" s="6"/>
    </row>
    <row r="75" spans="1:16" x14ac:dyDescent="0.25">
      <c r="A75" s="4" t="s">
        <v>135</v>
      </c>
      <c r="B75" s="58" t="s">
        <v>106</v>
      </c>
      <c r="C75" s="58" t="s">
        <v>106</v>
      </c>
      <c r="D75" s="58" t="s">
        <v>106</v>
      </c>
      <c r="E75" s="58" t="s">
        <v>106</v>
      </c>
      <c r="F75" s="58" t="s">
        <v>106</v>
      </c>
      <c r="G75" s="5">
        <v>4</v>
      </c>
      <c r="H75" s="5">
        <v>0</v>
      </c>
      <c r="I75" s="5">
        <v>0</v>
      </c>
      <c r="J75" s="5">
        <v>4</v>
      </c>
      <c r="K75" s="5">
        <v>6</v>
      </c>
      <c r="L75" s="5" t="s">
        <v>58</v>
      </c>
      <c r="M75" s="5">
        <v>3</v>
      </c>
      <c r="N75" s="5" t="s">
        <v>42</v>
      </c>
      <c r="O75" s="5"/>
      <c r="P75" s="5" t="s">
        <v>166</v>
      </c>
    </row>
    <row r="76" spans="1:16" x14ac:dyDescent="0.25">
      <c r="A76" s="2" t="s">
        <v>136</v>
      </c>
      <c r="B76" s="59" t="s">
        <v>107</v>
      </c>
      <c r="C76" s="59" t="s">
        <v>107</v>
      </c>
      <c r="D76" s="59" t="s">
        <v>107</v>
      </c>
      <c r="E76" s="59" t="s">
        <v>107</v>
      </c>
      <c r="F76" s="59" t="s">
        <v>107</v>
      </c>
      <c r="G76" s="6">
        <v>4</v>
      </c>
      <c r="H76" s="6">
        <v>0</v>
      </c>
      <c r="I76" s="6">
        <v>0</v>
      </c>
      <c r="J76" s="6">
        <v>4</v>
      </c>
      <c r="K76" s="6">
        <v>6</v>
      </c>
      <c r="L76" s="6" t="s">
        <v>58</v>
      </c>
      <c r="M76" s="6">
        <v>3</v>
      </c>
      <c r="N76" s="6" t="s">
        <v>42</v>
      </c>
      <c r="O76" s="6"/>
      <c r="P76" s="6" t="s">
        <v>153</v>
      </c>
    </row>
    <row r="77" spans="1:16" x14ac:dyDescent="0.25">
      <c r="A77" s="34" t="s">
        <v>137</v>
      </c>
      <c r="B77" s="60" t="s">
        <v>108</v>
      </c>
      <c r="C77" s="60" t="s">
        <v>108</v>
      </c>
      <c r="D77" s="60" t="s">
        <v>108</v>
      </c>
      <c r="E77" s="60" t="s">
        <v>108</v>
      </c>
      <c r="F77" s="60" t="s">
        <v>108</v>
      </c>
      <c r="G77" s="5">
        <v>3</v>
      </c>
      <c r="H77" s="5">
        <v>0</v>
      </c>
      <c r="I77" s="5">
        <v>0</v>
      </c>
      <c r="J77" s="5">
        <v>3</v>
      </c>
      <c r="K77" s="5">
        <v>6</v>
      </c>
      <c r="L77" s="5" t="s">
        <v>58</v>
      </c>
      <c r="M77" s="5">
        <v>3</v>
      </c>
      <c r="N77" s="5" t="s">
        <v>87</v>
      </c>
      <c r="O77" s="5"/>
      <c r="P77" s="5"/>
    </row>
    <row r="78" spans="1:16" x14ac:dyDescent="0.25">
      <c r="A78" s="24" t="s">
        <v>138</v>
      </c>
      <c r="B78" s="25" t="s">
        <v>109</v>
      </c>
      <c r="C78" s="25"/>
      <c r="D78" s="23"/>
      <c r="E78" s="23"/>
      <c r="F78" s="23"/>
      <c r="G78" s="6">
        <v>3</v>
      </c>
      <c r="H78" s="6">
        <v>0</v>
      </c>
      <c r="I78" s="6">
        <v>0</v>
      </c>
      <c r="J78" s="6">
        <v>3</v>
      </c>
      <c r="K78" s="6">
        <v>6</v>
      </c>
      <c r="L78" s="6" t="s">
        <v>58</v>
      </c>
      <c r="M78" s="6">
        <v>3</v>
      </c>
      <c r="N78" s="6" t="s">
        <v>42</v>
      </c>
      <c r="O78" s="6"/>
      <c r="P78" s="6" t="s">
        <v>154</v>
      </c>
    </row>
    <row r="79" spans="1:16" ht="15.75" x14ac:dyDescent="0.25">
      <c r="A79" s="4"/>
      <c r="B79" s="4"/>
      <c r="C79" s="4"/>
      <c r="D79" s="4"/>
      <c r="E79" s="4"/>
      <c r="F79" s="8" t="s">
        <v>7</v>
      </c>
      <c r="G79" s="9">
        <f>SUM(G73:G78)</f>
        <v>17</v>
      </c>
      <c r="H79" s="9">
        <f>SUM(H73:H78)</f>
        <v>1</v>
      </c>
      <c r="I79" s="9">
        <f>SUM(I73:I78)</f>
        <v>2</v>
      </c>
      <c r="J79" s="9">
        <f>SUM(J73:J78)</f>
        <v>19</v>
      </c>
      <c r="K79" s="9">
        <f>SUM(K73:K78)</f>
        <v>30</v>
      </c>
      <c r="L79" s="9"/>
      <c r="M79" s="9"/>
      <c r="N79" s="9"/>
      <c r="O79" s="9"/>
      <c r="P79" s="9"/>
    </row>
    <row r="81" spans="1:16" x14ac:dyDescent="0.25">
      <c r="A81" s="47" t="s">
        <v>10</v>
      </c>
      <c r="B81" s="47"/>
      <c r="C81" s="47"/>
      <c r="D81" s="47"/>
      <c r="E81" s="47" t="s">
        <v>11</v>
      </c>
      <c r="F81" s="47"/>
      <c r="G81" s="47" t="s">
        <v>12</v>
      </c>
      <c r="H81" s="47"/>
      <c r="I81" s="47"/>
      <c r="J81" s="47" t="s">
        <v>4</v>
      </c>
      <c r="K81" s="47"/>
      <c r="L81" s="18"/>
      <c r="M81" s="18"/>
      <c r="N81" s="18"/>
      <c r="O81" s="18"/>
      <c r="P81" s="14"/>
    </row>
    <row r="82" spans="1:16" x14ac:dyDescent="0.25">
      <c r="A82" s="48" t="s">
        <v>13</v>
      </c>
      <c r="B82" s="48"/>
      <c r="C82" s="48"/>
      <c r="D82" s="48"/>
      <c r="E82" s="49">
        <v>8</v>
      </c>
      <c r="F82" s="49"/>
      <c r="G82" s="49">
        <v>24</v>
      </c>
      <c r="H82" s="49"/>
      <c r="I82" s="49"/>
      <c r="J82" s="49">
        <v>38</v>
      </c>
      <c r="K82" s="49"/>
      <c r="L82" s="16"/>
      <c r="M82" s="16"/>
      <c r="N82" s="16"/>
      <c r="O82" s="16"/>
      <c r="P82" s="14"/>
    </row>
    <row r="83" spans="1:16" x14ac:dyDescent="0.25">
      <c r="A83" s="48" t="s">
        <v>14</v>
      </c>
      <c r="B83" s="48"/>
      <c r="C83" s="48"/>
      <c r="D83" s="48"/>
      <c r="E83" s="49">
        <v>2</v>
      </c>
      <c r="F83" s="49"/>
      <c r="G83" s="49">
        <v>7</v>
      </c>
      <c r="H83" s="49"/>
      <c r="I83" s="49"/>
      <c r="J83" s="49">
        <v>10</v>
      </c>
      <c r="K83" s="49"/>
      <c r="L83" s="16"/>
      <c r="M83" s="16"/>
      <c r="N83" s="16"/>
      <c r="O83" s="16"/>
      <c r="P83" s="14"/>
    </row>
    <row r="84" spans="1:16" x14ac:dyDescent="0.25">
      <c r="A84" s="48" t="s">
        <v>15</v>
      </c>
      <c r="B84" s="48"/>
      <c r="C84" s="48"/>
      <c r="D84" s="48"/>
      <c r="E84" s="49">
        <v>2</v>
      </c>
      <c r="F84" s="49"/>
      <c r="G84" s="49">
        <v>6</v>
      </c>
      <c r="H84" s="49"/>
      <c r="I84" s="49"/>
      <c r="J84" s="49">
        <v>12</v>
      </c>
      <c r="K84" s="49"/>
      <c r="L84" s="16"/>
      <c r="M84" s="16"/>
      <c r="N84" s="16"/>
      <c r="O84" s="16"/>
      <c r="P84" s="14"/>
    </row>
    <row r="85" spans="1:16" x14ac:dyDescent="0.25">
      <c r="A85" s="48" t="s">
        <v>16</v>
      </c>
      <c r="B85" s="48"/>
      <c r="C85" s="48"/>
      <c r="D85" s="48"/>
      <c r="E85" s="49">
        <v>0</v>
      </c>
      <c r="F85" s="49"/>
      <c r="G85" s="49">
        <v>0</v>
      </c>
      <c r="H85" s="49"/>
      <c r="I85" s="49"/>
      <c r="J85" s="49">
        <v>0</v>
      </c>
      <c r="K85" s="49"/>
      <c r="L85" s="16"/>
      <c r="M85" s="16"/>
      <c r="N85" s="16"/>
      <c r="O85" s="16"/>
      <c r="P85" s="14"/>
    </row>
    <row r="86" spans="1:16" x14ac:dyDescent="0.25">
      <c r="A86" s="52" t="s">
        <v>21</v>
      </c>
      <c r="B86" s="52"/>
      <c r="C86" s="52"/>
      <c r="D86" s="52"/>
      <c r="E86" s="53">
        <f>SUM(E82:F85)</f>
        <v>12</v>
      </c>
      <c r="F86" s="53"/>
      <c r="G86" s="53">
        <f t="shared" ref="G86" si="2">SUM(G82:I85)</f>
        <v>37</v>
      </c>
      <c r="H86" s="53"/>
      <c r="I86" s="53"/>
      <c r="J86" s="53">
        <f>SUM(J82:K85)</f>
        <v>60</v>
      </c>
      <c r="K86" s="53"/>
      <c r="L86" s="19"/>
      <c r="M86" s="19"/>
      <c r="N86" s="19"/>
      <c r="O86" s="19"/>
      <c r="P86" s="15"/>
    </row>
    <row r="88" spans="1:16" x14ac:dyDescent="0.25">
      <c r="A88" s="61" t="s">
        <v>22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17"/>
      <c r="M88" s="17"/>
      <c r="N88" s="17"/>
      <c r="O88" s="17"/>
      <c r="P88" s="14"/>
    </row>
    <row r="89" spans="1:16" ht="35.25" x14ac:dyDescent="0.5">
      <c r="A89" s="40" t="s">
        <v>161</v>
      </c>
      <c r="B89" s="40"/>
      <c r="C89" s="40"/>
      <c r="D89" s="40"/>
      <c r="E89" s="40"/>
      <c r="F89" s="45"/>
      <c r="G89" s="43" t="s">
        <v>1</v>
      </c>
      <c r="H89" s="43" t="s">
        <v>2</v>
      </c>
      <c r="I89" s="43" t="s">
        <v>39</v>
      </c>
      <c r="J89" s="43" t="s">
        <v>3</v>
      </c>
      <c r="K89" s="43" t="s">
        <v>4</v>
      </c>
      <c r="L89" s="43" t="s">
        <v>57</v>
      </c>
      <c r="M89" s="43" t="s">
        <v>61</v>
      </c>
      <c r="N89" s="44" t="s">
        <v>41</v>
      </c>
      <c r="O89" s="43" t="s">
        <v>40</v>
      </c>
      <c r="P89" s="43" t="s">
        <v>25</v>
      </c>
    </row>
    <row r="90" spans="1:16" x14ac:dyDescent="0.25">
      <c r="A90" s="26" t="s">
        <v>139</v>
      </c>
      <c r="B90" s="56" t="s">
        <v>110</v>
      </c>
      <c r="C90" s="56" t="s">
        <v>110</v>
      </c>
      <c r="D90" s="56" t="s">
        <v>110</v>
      </c>
      <c r="E90" s="56" t="s">
        <v>110</v>
      </c>
      <c r="F90" s="56" t="s">
        <v>110</v>
      </c>
      <c r="G90" s="27">
        <v>3</v>
      </c>
      <c r="H90" s="27">
        <v>0</v>
      </c>
      <c r="I90" s="27">
        <v>2</v>
      </c>
      <c r="J90" s="27">
        <v>4</v>
      </c>
      <c r="K90" s="27">
        <v>6</v>
      </c>
      <c r="L90" s="27" t="s">
        <v>58</v>
      </c>
      <c r="M90" s="27">
        <v>4</v>
      </c>
      <c r="N90" s="27" t="s">
        <v>42</v>
      </c>
      <c r="O90" s="27"/>
      <c r="P90" s="36" t="s">
        <v>155</v>
      </c>
    </row>
    <row r="91" spans="1:16" x14ac:dyDescent="0.25">
      <c r="A91" s="24" t="s">
        <v>140</v>
      </c>
      <c r="B91" s="54" t="s">
        <v>111</v>
      </c>
      <c r="C91" s="54" t="s">
        <v>111</v>
      </c>
      <c r="D91" s="54" t="s">
        <v>111</v>
      </c>
      <c r="E91" s="54" t="s">
        <v>111</v>
      </c>
      <c r="F91" s="54" t="s">
        <v>111</v>
      </c>
      <c r="G91" s="28">
        <v>3</v>
      </c>
      <c r="H91" s="28">
        <v>0</v>
      </c>
      <c r="I91" s="28">
        <v>0</v>
      </c>
      <c r="J91" s="28">
        <v>3</v>
      </c>
      <c r="K91" s="28">
        <v>6</v>
      </c>
      <c r="L91" s="28" t="s">
        <v>96</v>
      </c>
      <c r="M91" s="28">
        <v>4</v>
      </c>
      <c r="N91" s="28" t="s">
        <v>87</v>
      </c>
      <c r="O91" s="28"/>
      <c r="P91" s="28"/>
    </row>
    <row r="92" spans="1:16" x14ac:dyDescent="0.25">
      <c r="A92" s="29" t="s">
        <v>141</v>
      </c>
      <c r="B92" s="57" t="s">
        <v>112</v>
      </c>
      <c r="C92" s="57" t="s">
        <v>112</v>
      </c>
      <c r="D92" s="57" t="s">
        <v>112</v>
      </c>
      <c r="E92" s="57" t="s">
        <v>112</v>
      </c>
      <c r="F92" s="57" t="s">
        <v>112</v>
      </c>
      <c r="G92" s="30">
        <v>3</v>
      </c>
      <c r="H92" s="30">
        <v>0</v>
      </c>
      <c r="I92" s="30">
        <v>0</v>
      </c>
      <c r="J92" s="30">
        <v>3</v>
      </c>
      <c r="K92" s="30">
        <v>6</v>
      </c>
      <c r="L92" s="30" t="s">
        <v>96</v>
      </c>
      <c r="M92" s="30">
        <v>4</v>
      </c>
      <c r="N92" s="30" t="s">
        <v>87</v>
      </c>
      <c r="O92" s="30"/>
      <c r="P92" s="30"/>
    </row>
    <row r="93" spans="1:16" x14ac:dyDescent="0.25">
      <c r="A93" s="24" t="s">
        <v>142</v>
      </c>
      <c r="B93" s="54" t="s">
        <v>113</v>
      </c>
      <c r="C93" s="54" t="s">
        <v>113</v>
      </c>
      <c r="D93" s="54" t="s">
        <v>113</v>
      </c>
      <c r="E93" s="54" t="s">
        <v>113</v>
      </c>
      <c r="F93" s="54" t="s">
        <v>113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 t="s">
        <v>96</v>
      </c>
      <c r="M93" s="28">
        <v>4</v>
      </c>
      <c r="N93" s="28" t="s">
        <v>42</v>
      </c>
      <c r="O93" s="28"/>
      <c r="P93" s="28"/>
    </row>
    <row r="94" spans="1:16" x14ac:dyDescent="0.25">
      <c r="A94" s="29" t="s">
        <v>114</v>
      </c>
      <c r="B94" s="57" t="s">
        <v>115</v>
      </c>
      <c r="C94" s="57" t="s">
        <v>115</v>
      </c>
      <c r="D94" s="57" t="s">
        <v>115</v>
      </c>
      <c r="E94" s="57" t="s">
        <v>115</v>
      </c>
      <c r="F94" s="57" t="s">
        <v>115</v>
      </c>
      <c r="G94" s="30">
        <v>3</v>
      </c>
      <c r="H94" s="30">
        <v>0</v>
      </c>
      <c r="I94" s="30">
        <v>0</v>
      </c>
      <c r="J94" s="30">
        <v>3</v>
      </c>
      <c r="K94" s="30">
        <v>3</v>
      </c>
      <c r="L94" s="30" t="s">
        <v>59</v>
      </c>
      <c r="M94" s="30">
        <v>4</v>
      </c>
      <c r="N94" s="30" t="s">
        <v>42</v>
      </c>
      <c r="O94" s="30"/>
      <c r="P94" s="30"/>
    </row>
    <row r="95" spans="1:16" x14ac:dyDescent="0.25">
      <c r="A95" s="24" t="s">
        <v>116</v>
      </c>
      <c r="B95" s="25" t="s">
        <v>117</v>
      </c>
      <c r="C95" s="25"/>
      <c r="D95" s="25"/>
      <c r="E95" s="25"/>
      <c r="F95" s="25"/>
      <c r="G95" s="28">
        <v>2</v>
      </c>
      <c r="H95" s="28">
        <v>0</v>
      </c>
      <c r="I95" s="28">
        <v>0</v>
      </c>
      <c r="J95" s="28">
        <v>2</v>
      </c>
      <c r="K95" s="28">
        <v>2</v>
      </c>
      <c r="L95" s="28" t="s">
        <v>59</v>
      </c>
      <c r="M95" s="28">
        <v>4</v>
      </c>
      <c r="N95" s="28" t="s">
        <v>42</v>
      </c>
      <c r="O95" s="28"/>
      <c r="P95" s="28"/>
    </row>
    <row r="96" spans="1:16" x14ac:dyDescent="0.25">
      <c r="A96" s="26" t="s">
        <v>143</v>
      </c>
      <c r="B96" s="55" t="s">
        <v>118</v>
      </c>
      <c r="C96" s="55" t="s">
        <v>118</v>
      </c>
      <c r="D96" s="55" t="s">
        <v>118</v>
      </c>
      <c r="E96" s="55" t="s">
        <v>118</v>
      </c>
      <c r="F96" s="55" t="s">
        <v>118</v>
      </c>
      <c r="G96" s="27">
        <v>2</v>
      </c>
      <c r="H96" s="27">
        <v>0</v>
      </c>
      <c r="I96" s="27">
        <v>0</v>
      </c>
      <c r="J96" s="27">
        <v>2</v>
      </c>
      <c r="K96" s="27">
        <v>2</v>
      </c>
      <c r="L96" s="27" t="s">
        <v>96</v>
      </c>
      <c r="M96" s="27">
        <v>4</v>
      </c>
      <c r="N96" s="27" t="s">
        <v>42</v>
      </c>
      <c r="O96" s="27"/>
      <c r="P96" s="46" t="s">
        <v>170</v>
      </c>
    </row>
    <row r="97" spans="1:16" x14ac:dyDescent="0.25">
      <c r="A97" s="24" t="s">
        <v>144</v>
      </c>
      <c r="B97" s="54" t="s">
        <v>119</v>
      </c>
      <c r="C97" s="54" t="s">
        <v>119</v>
      </c>
      <c r="D97" s="54" t="s">
        <v>119</v>
      </c>
      <c r="E97" s="54" t="s">
        <v>119</v>
      </c>
      <c r="F97" s="54" t="s">
        <v>119</v>
      </c>
      <c r="G97" s="28">
        <v>3</v>
      </c>
      <c r="H97" s="28">
        <v>0</v>
      </c>
      <c r="I97" s="28">
        <v>0</v>
      </c>
      <c r="J97" s="28">
        <v>3</v>
      </c>
      <c r="K97" s="28">
        <v>5</v>
      </c>
      <c r="L97" s="28" t="s">
        <v>59</v>
      </c>
      <c r="M97" s="28">
        <v>4</v>
      </c>
      <c r="N97" s="28" t="s">
        <v>87</v>
      </c>
      <c r="O97" s="28"/>
      <c r="P97" s="28"/>
    </row>
    <row r="98" spans="1:16" ht="15.75" x14ac:dyDescent="0.25">
      <c r="A98" s="4"/>
      <c r="B98" s="7"/>
      <c r="C98" s="7"/>
      <c r="D98" s="7"/>
      <c r="E98" s="7"/>
      <c r="F98" s="8" t="s">
        <v>7</v>
      </c>
      <c r="G98" s="9">
        <f>SUM(G90:G97)</f>
        <v>19</v>
      </c>
      <c r="H98" s="9">
        <f>SUM(H90:H97)</f>
        <v>0</v>
      </c>
      <c r="I98" s="9">
        <f>SUM(I90:I97)</f>
        <v>2</v>
      </c>
      <c r="J98" s="9">
        <f>SUM(J90:J97)</f>
        <v>20</v>
      </c>
      <c r="K98" s="9">
        <f>SUM(K90:K97)</f>
        <v>30</v>
      </c>
      <c r="L98" s="9"/>
      <c r="M98" s="9"/>
      <c r="N98" s="9"/>
      <c r="O98" s="9"/>
      <c r="P98" s="9"/>
    </row>
    <row r="99" spans="1:16" x14ac:dyDescent="0.25">
      <c r="B99" s="11"/>
      <c r="C99" s="11"/>
      <c r="D99" s="11"/>
      <c r="E99" s="11"/>
      <c r="F99" s="11"/>
    </row>
    <row r="100" spans="1:16" ht="35.25" x14ac:dyDescent="0.5">
      <c r="A100" s="40" t="s">
        <v>162</v>
      </c>
      <c r="B100" s="41"/>
      <c r="C100" s="41"/>
      <c r="D100" s="41"/>
      <c r="E100" s="41"/>
      <c r="F100" s="42"/>
      <c r="G100" s="43" t="s">
        <v>1</v>
      </c>
      <c r="H100" s="43" t="s">
        <v>2</v>
      </c>
      <c r="I100" s="43" t="s">
        <v>39</v>
      </c>
      <c r="J100" s="43" t="s">
        <v>3</v>
      </c>
      <c r="K100" s="43" t="s">
        <v>4</v>
      </c>
      <c r="L100" s="43" t="s">
        <v>57</v>
      </c>
      <c r="M100" s="43" t="s">
        <v>61</v>
      </c>
      <c r="N100" s="44" t="s">
        <v>41</v>
      </c>
      <c r="O100" s="43" t="s">
        <v>40</v>
      </c>
      <c r="P100" s="43" t="s">
        <v>25</v>
      </c>
    </row>
    <row r="101" spans="1:16" x14ac:dyDescent="0.25">
      <c r="A101" s="26" t="s">
        <v>145</v>
      </c>
      <c r="B101" s="56" t="s">
        <v>120</v>
      </c>
      <c r="C101" s="56" t="s">
        <v>120</v>
      </c>
      <c r="D101" s="56" t="s">
        <v>120</v>
      </c>
      <c r="E101" s="56" t="s">
        <v>120</v>
      </c>
      <c r="F101" s="56" t="s">
        <v>120</v>
      </c>
      <c r="G101" s="27">
        <v>3</v>
      </c>
      <c r="H101" s="27">
        <v>0</v>
      </c>
      <c r="I101" s="27">
        <v>0</v>
      </c>
      <c r="J101" s="27">
        <v>3</v>
      </c>
      <c r="K101" s="27">
        <v>6</v>
      </c>
      <c r="L101" s="27" t="s">
        <v>96</v>
      </c>
      <c r="M101" s="27">
        <v>4</v>
      </c>
      <c r="N101" s="27" t="s">
        <v>87</v>
      </c>
      <c r="O101" s="27"/>
      <c r="P101" s="27"/>
    </row>
    <row r="102" spans="1:16" x14ac:dyDescent="0.25">
      <c r="A102" s="24" t="s">
        <v>146</v>
      </c>
      <c r="B102" s="25" t="s">
        <v>121</v>
      </c>
      <c r="C102" s="25"/>
      <c r="D102" s="25"/>
      <c r="E102" s="25"/>
      <c r="F102" s="25"/>
      <c r="G102" s="28">
        <v>3</v>
      </c>
      <c r="H102" s="28">
        <v>0</v>
      </c>
      <c r="I102" s="28">
        <v>0</v>
      </c>
      <c r="J102" s="28">
        <v>3</v>
      </c>
      <c r="K102" s="28">
        <v>4</v>
      </c>
      <c r="L102" s="28" t="s">
        <v>59</v>
      </c>
      <c r="M102" s="28">
        <v>4</v>
      </c>
      <c r="N102" s="28" t="s">
        <v>87</v>
      </c>
      <c r="O102" s="28"/>
      <c r="P102" s="28"/>
    </row>
    <row r="103" spans="1:16" x14ac:dyDescent="0.25">
      <c r="A103" s="26" t="s">
        <v>147</v>
      </c>
      <c r="B103" s="31" t="s">
        <v>122</v>
      </c>
      <c r="C103" s="31"/>
      <c r="D103" s="31"/>
      <c r="E103" s="31"/>
      <c r="F103" s="31"/>
      <c r="G103" s="27">
        <v>3</v>
      </c>
      <c r="H103" s="27">
        <v>0</v>
      </c>
      <c r="I103" s="27">
        <v>0</v>
      </c>
      <c r="J103" s="27">
        <v>3</v>
      </c>
      <c r="K103" s="27">
        <v>4</v>
      </c>
      <c r="L103" s="27" t="s">
        <v>58</v>
      </c>
      <c r="M103" s="27">
        <v>4</v>
      </c>
      <c r="N103" s="27" t="s">
        <v>87</v>
      </c>
      <c r="O103" s="27"/>
      <c r="P103" s="27"/>
    </row>
    <row r="104" spans="1:16" x14ac:dyDescent="0.25">
      <c r="A104" s="24" t="s">
        <v>148</v>
      </c>
      <c r="B104" s="54" t="s">
        <v>123</v>
      </c>
      <c r="C104" s="54" t="s">
        <v>123</v>
      </c>
      <c r="D104" s="54" t="s">
        <v>123</v>
      </c>
      <c r="E104" s="54" t="s">
        <v>123</v>
      </c>
      <c r="F104" s="54" t="s">
        <v>123</v>
      </c>
      <c r="G104" s="28">
        <v>3</v>
      </c>
      <c r="H104" s="28">
        <v>0</v>
      </c>
      <c r="I104" s="28">
        <v>0</v>
      </c>
      <c r="J104" s="28">
        <v>3</v>
      </c>
      <c r="K104" s="28">
        <v>6</v>
      </c>
      <c r="L104" s="28" t="s">
        <v>96</v>
      </c>
      <c r="M104" s="28">
        <v>4</v>
      </c>
      <c r="N104" s="28" t="s">
        <v>87</v>
      </c>
      <c r="O104" s="28"/>
      <c r="P104" s="28"/>
    </row>
    <row r="105" spans="1:16" x14ac:dyDescent="0.25">
      <c r="A105" s="32" t="s">
        <v>149</v>
      </c>
      <c r="B105" s="55" t="s">
        <v>124</v>
      </c>
      <c r="C105" s="55" t="s">
        <v>124</v>
      </c>
      <c r="D105" s="55" t="s">
        <v>124</v>
      </c>
      <c r="E105" s="55" t="s">
        <v>124</v>
      </c>
      <c r="F105" s="55" t="s">
        <v>124</v>
      </c>
      <c r="G105" s="27">
        <v>2</v>
      </c>
      <c r="H105" s="27">
        <v>0</v>
      </c>
      <c r="I105" s="27">
        <v>0</v>
      </c>
      <c r="J105" s="27">
        <v>2</v>
      </c>
      <c r="K105" s="27">
        <v>2</v>
      </c>
      <c r="L105" s="27" t="s">
        <v>59</v>
      </c>
      <c r="M105" s="27">
        <v>4</v>
      </c>
      <c r="N105" s="27" t="s">
        <v>42</v>
      </c>
      <c r="O105" s="27"/>
      <c r="P105" s="27" t="s">
        <v>116</v>
      </c>
    </row>
    <row r="106" spans="1:16" x14ac:dyDescent="0.25">
      <c r="A106" s="24" t="s">
        <v>125</v>
      </c>
      <c r="B106" s="54" t="s">
        <v>126</v>
      </c>
      <c r="C106" s="54" t="s">
        <v>126</v>
      </c>
      <c r="D106" s="54" t="s">
        <v>126</v>
      </c>
      <c r="E106" s="54" t="s">
        <v>126</v>
      </c>
      <c r="F106" s="54" t="s">
        <v>126</v>
      </c>
      <c r="G106" s="28">
        <v>1</v>
      </c>
      <c r="H106" s="28">
        <v>4</v>
      </c>
      <c r="I106" s="28">
        <v>0</v>
      </c>
      <c r="J106" s="28">
        <v>3</v>
      </c>
      <c r="K106" s="28">
        <v>6</v>
      </c>
      <c r="L106" s="28" t="s">
        <v>96</v>
      </c>
      <c r="M106" s="28">
        <v>4</v>
      </c>
      <c r="N106" s="28" t="s">
        <v>42</v>
      </c>
      <c r="O106" s="28"/>
      <c r="P106" s="28" t="s">
        <v>143</v>
      </c>
    </row>
    <row r="107" spans="1:16" x14ac:dyDescent="0.25">
      <c r="A107" s="32" t="s">
        <v>127</v>
      </c>
      <c r="B107" s="56" t="s">
        <v>128</v>
      </c>
      <c r="C107" s="56" t="s">
        <v>128</v>
      </c>
      <c r="D107" s="56" t="s">
        <v>128</v>
      </c>
      <c r="E107" s="56" t="s">
        <v>128</v>
      </c>
      <c r="F107" s="56" t="s">
        <v>128</v>
      </c>
      <c r="G107" s="27">
        <v>2</v>
      </c>
      <c r="H107" s="27">
        <v>0</v>
      </c>
      <c r="I107" s="27">
        <v>0</v>
      </c>
      <c r="J107" s="27">
        <v>2</v>
      </c>
      <c r="K107" s="27">
        <v>2</v>
      </c>
      <c r="L107" s="27" t="s">
        <v>59</v>
      </c>
      <c r="M107" s="27">
        <v>4</v>
      </c>
      <c r="N107" s="27" t="s">
        <v>42</v>
      </c>
      <c r="O107" s="27"/>
      <c r="P107" s="27"/>
    </row>
    <row r="108" spans="1:16" ht="15.75" x14ac:dyDescent="0.25">
      <c r="A108" s="4"/>
      <c r="B108" s="4"/>
      <c r="C108" s="4"/>
      <c r="D108" s="4"/>
      <c r="E108" s="4"/>
      <c r="F108" s="8" t="s">
        <v>7</v>
      </c>
      <c r="G108" s="9">
        <f>SUM(G101:G107)</f>
        <v>17</v>
      </c>
      <c r="H108" s="9">
        <f>SUM(H101:H107)</f>
        <v>4</v>
      </c>
      <c r="I108" s="9">
        <f>SUM(I101:I107)</f>
        <v>0</v>
      </c>
      <c r="J108" s="9">
        <f>SUM(J101:J107)</f>
        <v>19</v>
      </c>
      <c r="K108" s="9">
        <f>SUM(K101:K107)</f>
        <v>30</v>
      </c>
      <c r="L108" s="9"/>
      <c r="M108" s="9"/>
      <c r="N108" s="9"/>
      <c r="O108" s="9"/>
      <c r="P108" s="9"/>
    </row>
    <row r="110" spans="1:16" x14ac:dyDescent="0.25">
      <c r="A110" s="47" t="s">
        <v>10</v>
      </c>
      <c r="B110" s="47"/>
      <c r="C110" s="47"/>
      <c r="D110" s="47"/>
      <c r="E110" s="47" t="s">
        <v>11</v>
      </c>
      <c r="F110" s="47"/>
      <c r="G110" s="47" t="s">
        <v>12</v>
      </c>
      <c r="H110" s="47"/>
      <c r="I110" s="47"/>
      <c r="J110" s="47" t="s">
        <v>4</v>
      </c>
      <c r="K110" s="47"/>
      <c r="L110" s="18"/>
      <c r="M110" s="18"/>
      <c r="N110" s="18"/>
      <c r="O110" s="18"/>
      <c r="P110" s="14"/>
    </row>
    <row r="111" spans="1:16" x14ac:dyDescent="0.25">
      <c r="A111" s="48" t="s">
        <v>13</v>
      </c>
      <c r="B111" s="48"/>
      <c r="C111" s="48"/>
      <c r="D111" s="48"/>
      <c r="E111" s="49">
        <v>4</v>
      </c>
      <c r="F111" s="49"/>
      <c r="G111" s="49">
        <v>9</v>
      </c>
      <c r="H111" s="49"/>
      <c r="I111" s="49"/>
      <c r="J111" s="49">
        <v>14</v>
      </c>
      <c r="K111" s="49"/>
      <c r="L111" s="16"/>
      <c r="M111" s="16"/>
      <c r="N111" s="16"/>
      <c r="O111" s="16"/>
      <c r="P111" s="14"/>
    </row>
    <row r="112" spans="1:16" x14ac:dyDescent="0.25">
      <c r="A112" s="48" t="s">
        <v>14</v>
      </c>
      <c r="B112" s="48"/>
      <c r="C112" s="48"/>
      <c r="D112" s="48"/>
      <c r="E112" s="49">
        <v>4</v>
      </c>
      <c r="F112" s="49"/>
      <c r="G112" s="49">
        <v>9</v>
      </c>
      <c r="H112" s="49"/>
      <c r="I112" s="49"/>
      <c r="J112" s="49">
        <v>9</v>
      </c>
      <c r="K112" s="49"/>
      <c r="L112" s="16"/>
      <c r="M112" s="16"/>
      <c r="N112" s="16"/>
      <c r="O112" s="16"/>
      <c r="P112" s="14"/>
    </row>
    <row r="113" spans="1:16" x14ac:dyDescent="0.25">
      <c r="A113" s="48" t="s">
        <v>15</v>
      </c>
      <c r="B113" s="48"/>
      <c r="C113" s="48"/>
      <c r="D113" s="48"/>
      <c r="E113" s="49">
        <v>5</v>
      </c>
      <c r="F113" s="49"/>
      <c r="G113" s="49">
        <v>15</v>
      </c>
      <c r="H113" s="49"/>
      <c r="I113" s="49"/>
      <c r="J113" s="49">
        <v>28</v>
      </c>
      <c r="K113" s="49"/>
      <c r="L113" s="16"/>
      <c r="M113" s="16"/>
      <c r="N113" s="16"/>
      <c r="O113" s="16"/>
      <c r="P113" s="14"/>
    </row>
    <row r="114" spans="1:16" x14ac:dyDescent="0.25">
      <c r="A114" s="48" t="s">
        <v>16</v>
      </c>
      <c r="B114" s="48"/>
      <c r="C114" s="48"/>
      <c r="D114" s="48"/>
      <c r="E114" s="49">
        <v>2</v>
      </c>
      <c r="F114" s="49"/>
      <c r="G114" s="49">
        <v>6</v>
      </c>
      <c r="H114" s="49"/>
      <c r="I114" s="49"/>
      <c r="J114" s="49">
        <v>9</v>
      </c>
      <c r="K114" s="49"/>
      <c r="L114" s="16"/>
      <c r="M114" s="16"/>
      <c r="N114" s="16"/>
      <c r="O114" s="16"/>
      <c r="P114" s="14"/>
    </row>
    <row r="115" spans="1:16" x14ac:dyDescent="0.25">
      <c r="A115" s="52" t="s">
        <v>23</v>
      </c>
      <c r="B115" s="52"/>
      <c r="C115" s="52"/>
      <c r="D115" s="52"/>
      <c r="E115" s="53">
        <f>SUM(E111:F114)</f>
        <v>15</v>
      </c>
      <c r="F115" s="53"/>
      <c r="G115" s="53">
        <f>SUM(G111:I114)</f>
        <v>39</v>
      </c>
      <c r="H115" s="53"/>
      <c r="I115" s="53"/>
      <c r="J115" s="53">
        <f t="shared" ref="J115" si="3">SUM(J111:K114)</f>
        <v>60</v>
      </c>
      <c r="K115" s="53"/>
      <c r="L115" s="19"/>
      <c r="M115" s="19"/>
      <c r="N115" s="19"/>
      <c r="O115" s="19"/>
      <c r="P115" s="15"/>
    </row>
    <row r="117" spans="1:16" x14ac:dyDescent="0.25">
      <c r="A117" s="4"/>
      <c r="B117" s="12"/>
      <c r="C117" s="12"/>
      <c r="D117" s="12"/>
      <c r="E117" s="12"/>
      <c r="F117" s="12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5" customHeight="1" x14ac:dyDescent="0.25">
      <c r="A118" s="50" t="s">
        <v>24</v>
      </c>
      <c r="B118" s="50"/>
      <c r="C118" s="50"/>
      <c r="D118" s="50"/>
      <c r="E118" s="47" t="s">
        <v>11</v>
      </c>
      <c r="F118" s="47"/>
      <c r="G118" s="47" t="s">
        <v>12</v>
      </c>
      <c r="H118" s="47"/>
      <c r="I118" s="47"/>
      <c r="J118" s="47" t="s">
        <v>4</v>
      </c>
      <c r="K118" s="47"/>
      <c r="L118" s="18"/>
      <c r="M118" s="18"/>
      <c r="N118" s="18"/>
      <c r="O118" s="18"/>
      <c r="P118" s="14"/>
    </row>
    <row r="119" spans="1:16" ht="18" x14ac:dyDescent="0.25">
      <c r="A119" s="50"/>
      <c r="B119" s="50"/>
      <c r="C119" s="50"/>
      <c r="D119" s="50"/>
      <c r="E119" s="51">
        <f>SUM(E115+E86+E60+E31)</f>
        <v>58</v>
      </c>
      <c r="F119" s="51"/>
      <c r="G119" s="51">
        <f>SUM(G115+G86+G60+G31)</f>
        <v>168</v>
      </c>
      <c r="H119" s="51"/>
      <c r="I119" s="51"/>
      <c r="J119" s="51">
        <f>SUM(J115+J86+J60+J31)</f>
        <v>240</v>
      </c>
      <c r="K119" s="51"/>
      <c r="L119" s="20"/>
      <c r="M119" s="20"/>
      <c r="N119" s="20"/>
      <c r="O119" s="20"/>
      <c r="P119" s="14"/>
    </row>
    <row r="122" spans="1:16" x14ac:dyDescent="0.25">
      <c r="A122" s="10" t="s">
        <v>172</v>
      </c>
    </row>
  </sheetData>
  <mergeCells count="160">
    <mergeCell ref="B6:F6"/>
    <mergeCell ref="A29:D29"/>
    <mergeCell ref="E29:F29"/>
    <mergeCell ref="B35:F35"/>
    <mergeCell ref="B37:F37"/>
    <mergeCell ref="B38:F38"/>
    <mergeCell ref="B42:F42"/>
    <mergeCell ref="B21:F21"/>
    <mergeCell ref="B39:F39"/>
    <mergeCell ref="B41:F41"/>
    <mergeCell ref="B11:F11"/>
    <mergeCell ref="A1:P3"/>
    <mergeCell ref="A4:P4"/>
    <mergeCell ref="B7:F7"/>
    <mergeCell ref="B18:F18"/>
    <mergeCell ref="B36:F36"/>
    <mergeCell ref="B19:F19"/>
    <mergeCell ref="B20:F20"/>
    <mergeCell ref="B22:F22"/>
    <mergeCell ref="B23:F23"/>
    <mergeCell ref="A26:D26"/>
    <mergeCell ref="E26:F26"/>
    <mergeCell ref="B8:F8"/>
    <mergeCell ref="B9:F9"/>
    <mergeCell ref="B10:F10"/>
    <mergeCell ref="B12:F12"/>
    <mergeCell ref="B16:F16"/>
    <mergeCell ref="B17:F17"/>
    <mergeCell ref="A28:D28"/>
    <mergeCell ref="E28:F28"/>
    <mergeCell ref="G28:I28"/>
    <mergeCell ref="J28:K28"/>
    <mergeCell ref="G29:I29"/>
    <mergeCell ref="J29:K29"/>
    <mergeCell ref="G26:I26"/>
    <mergeCell ref="J26:K26"/>
    <mergeCell ref="A27:D27"/>
    <mergeCell ref="E27:F27"/>
    <mergeCell ref="G27:I27"/>
    <mergeCell ref="J27:K27"/>
    <mergeCell ref="A33:K33"/>
    <mergeCell ref="A30:D30"/>
    <mergeCell ref="E30:F30"/>
    <mergeCell ref="G30:I30"/>
    <mergeCell ref="J30:K30"/>
    <mergeCell ref="A31:D31"/>
    <mergeCell ref="E31:F31"/>
    <mergeCell ref="G31:I31"/>
    <mergeCell ref="J31:K31"/>
    <mergeCell ref="G55:I55"/>
    <mergeCell ref="J55:K55"/>
    <mergeCell ref="A56:D56"/>
    <mergeCell ref="E56:F56"/>
    <mergeCell ref="G56:I56"/>
    <mergeCell ref="J56:K56"/>
    <mergeCell ref="B46:F46"/>
    <mergeCell ref="B47:F47"/>
    <mergeCell ref="B49:F49"/>
    <mergeCell ref="B50:F50"/>
    <mergeCell ref="B48:F48"/>
    <mergeCell ref="B52:F52"/>
    <mergeCell ref="A55:D55"/>
    <mergeCell ref="E55:F55"/>
    <mergeCell ref="B51:F51"/>
    <mergeCell ref="A57:D57"/>
    <mergeCell ref="E57:F57"/>
    <mergeCell ref="G57:I57"/>
    <mergeCell ref="J57:K57"/>
    <mergeCell ref="A58:D58"/>
    <mergeCell ref="E58:F58"/>
    <mergeCell ref="G58:I58"/>
    <mergeCell ref="J58:K58"/>
    <mergeCell ref="A59:D59"/>
    <mergeCell ref="E59:F59"/>
    <mergeCell ref="A62:K62"/>
    <mergeCell ref="B64:F64"/>
    <mergeCell ref="B65:F65"/>
    <mergeCell ref="B66:F66"/>
    <mergeCell ref="B67:F67"/>
    <mergeCell ref="G59:I59"/>
    <mergeCell ref="J59:K59"/>
    <mergeCell ref="A60:D60"/>
    <mergeCell ref="E60:F60"/>
    <mergeCell ref="G60:I60"/>
    <mergeCell ref="J60:K60"/>
    <mergeCell ref="G113:I113"/>
    <mergeCell ref="J113:K113"/>
    <mergeCell ref="A114:D114"/>
    <mergeCell ref="E114:F114"/>
    <mergeCell ref="B68:F68"/>
    <mergeCell ref="B69:F69"/>
    <mergeCell ref="B75:F75"/>
    <mergeCell ref="B74:F74"/>
    <mergeCell ref="B76:F76"/>
    <mergeCell ref="B77:F77"/>
    <mergeCell ref="J83:K83"/>
    <mergeCell ref="A88:K88"/>
    <mergeCell ref="B90:F90"/>
    <mergeCell ref="B73:F73"/>
    <mergeCell ref="A81:D81"/>
    <mergeCell ref="E81:F81"/>
    <mergeCell ref="G81:I81"/>
    <mergeCell ref="J81:K81"/>
    <mergeCell ref="A85:D85"/>
    <mergeCell ref="E85:F85"/>
    <mergeCell ref="G85:I85"/>
    <mergeCell ref="J85:K85"/>
    <mergeCell ref="A86:D86"/>
    <mergeCell ref="E86:F86"/>
    <mergeCell ref="J86:K86"/>
    <mergeCell ref="A84:D84"/>
    <mergeCell ref="E84:F84"/>
    <mergeCell ref="G84:I84"/>
    <mergeCell ref="J84:K84"/>
    <mergeCell ref="A82:D82"/>
    <mergeCell ref="E82:F82"/>
    <mergeCell ref="G82:I82"/>
    <mergeCell ref="J82:K82"/>
    <mergeCell ref="B104:F104"/>
    <mergeCell ref="B105:F105"/>
    <mergeCell ref="B106:F106"/>
    <mergeCell ref="A110:D110"/>
    <mergeCell ref="E110:F110"/>
    <mergeCell ref="G110:I110"/>
    <mergeCell ref="A83:D83"/>
    <mergeCell ref="E83:F83"/>
    <mergeCell ref="G83:I83"/>
    <mergeCell ref="B107:F107"/>
    <mergeCell ref="B96:F96"/>
    <mergeCell ref="B92:F92"/>
    <mergeCell ref="B101:F101"/>
    <mergeCell ref="B93:F93"/>
    <mergeCell ref="B91:F91"/>
    <mergeCell ref="B97:F97"/>
    <mergeCell ref="B94:F94"/>
    <mergeCell ref="G86:I86"/>
    <mergeCell ref="J110:K110"/>
    <mergeCell ref="A111:D111"/>
    <mergeCell ref="E111:F111"/>
    <mergeCell ref="G111:I111"/>
    <mergeCell ref="J111:K111"/>
    <mergeCell ref="A118:D119"/>
    <mergeCell ref="E118:F118"/>
    <mergeCell ref="G118:I118"/>
    <mergeCell ref="J118:K118"/>
    <mergeCell ref="E119:F119"/>
    <mergeCell ref="G119:I119"/>
    <mergeCell ref="J119:K119"/>
    <mergeCell ref="G114:I114"/>
    <mergeCell ref="J114:K114"/>
    <mergeCell ref="A115:D115"/>
    <mergeCell ref="E115:F115"/>
    <mergeCell ref="G115:I115"/>
    <mergeCell ref="J115:K115"/>
    <mergeCell ref="A112:D112"/>
    <mergeCell ref="E112:F112"/>
    <mergeCell ref="G112:I112"/>
    <mergeCell ref="J112:K112"/>
    <mergeCell ref="A113:D113"/>
    <mergeCell ref="E113:F113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&amp;L&amp;"Times New Roman,Bold"&amp;12EK-02-01&amp;"Times New Roman,Regular": Güzel Sanatlar ve Mimarlık Fakültesi, Mimarlık Bölümü
                  2018-2019 Eğitim Öğretim Yılı Ders Müfredatı Değişikliği</oddHeader>
    <oddFooter>&amp;R&amp;P</oddFooter>
  </headerFooter>
  <rowBreaks count="1" manualBreakCount="1"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</vt:lpstr>
      <vt:lpstr>TR!Print_Area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GSMF Sekreterliği</dc:creator>
  <cp:lastModifiedBy>Serdar</cp:lastModifiedBy>
  <cp:lastPrinted>2018-08-15T09:30:09Z</cp:lastPrinted>
  <dcterms:created xsi:type="dcterms:W3CDTF">2018-07-31T11:14:46Z</dcterms:created>
  <dcterms:modified xsi:type="dcterms:W3CDTF">2020-10-06T09:24:53Z</dcterms:modified>
</cp:coreProperties>
</file>