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Yapılacak İşler\ECTS\"/>
    </mc:Choice>
  </mc:AlternateContent>
  <bookViews>
    <workbookView xWindow="-120" yWindow="-120" windowWidth="20736" windowHeight="11160"/>
  </bookViews>
  <sheets>
    <sheet name="ECTS Form"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3" i="1" l="1"/>
  <c r="I83" i="1" s="1"/>
  <c r="G83" i="1" l="1"/>
</calcChain>
</file>

<file path=xl/sharedStrings.xml><?xml version="1.0" encoding="utf-8"?>
<sst xmlns="http://schemas.openxmlformats.org/spreadsheetml/2006/main" count="292" uniqueCount="204">
  <si>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</si>
  <si>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</si>
  <si>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</si>
  <si>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</si>
  <si>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</si>
  <si>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</si>
  <si>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</si>
  <si>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</si>
  <si>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</si>
  <si>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</si>
  <si>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</si>
  <si>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</si>
  <si>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</si>
  <si>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</si>
  <si>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</si>
  <si>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</si>
  <si>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</si>
  <si>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</si>
  <si>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</si>
  <si>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</si>
  <si>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</si>
  <si>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</si>
  <si>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</si>
  <si>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Laboratory:</t>
  </si>
  <si>
    <t xml:space="preserve">Recitation: </t>
  </si>
  <si>
    <t xml:space="preserve">Studio: </t>
  </si>
  <si>
    <t xml:space="preserve">Other: </t>
  </si>
  <si>
    <t>English</t>
  </si>
  <si>
    <t>Basic Outcomes (University-wide)</t>
  </si>
  <si>
    <t>PO1</t>
  </si>
  <si>
    <t>PO2</t>
  </si>
  <si>
    <t>PO3</t>
  </si>
  <si>
    <t>PO4</t>
  </si>
  <si>
    <t>PO5</t>
  </si>
  <si>
    <t>PO6</t>
  </si>
  <si>
    <t>PO7</t>
  </si>
  <si>
    <t>PO8</t>
  </si>
  <si>
    <t>PO9</t>
  </si>
  <si>
    <t>PO10</t>
  </si>
  <si>
    <t>PO11</t>
  </si>
  <si>
    <t>PO12</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</si>
  <si>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</si>
  <si>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</si>
  <si>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</si>
  <si>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</si>
  <si>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</si>
  <si>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</si>
  <si>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</si>
  <si>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</si>
  <si>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</si>
  <si>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</si>
  <si>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</si>
  <si>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</si>
  <si>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</si>
  <si>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</si>
  <si>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</si>
  <si>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</si>
  <si>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</si>
  <si>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</si>
  <si>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</si>
  <si>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</si>
  <si>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</si>
  <si>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</si>
  <si>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</si>
  <si>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</si>
  <si>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</si>
  <si>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</si>
  <si>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</si>
  <si>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</si>
  <si>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</si>
  <si>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</si>
  <si>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</si>
  <si>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</si>
  <si>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</si>
  <si>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</si>
  <si>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</si>
  <si>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</si>
  <si>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</si>
  <si>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</si>
  <si>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</si>
  <si>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</si>
  <si>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</si>
  <si>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</si>
  <si>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</si>
  <si>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</si>
  <si>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</si>
  <si>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</si>
  <si>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</si>
  <si>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</si>
  <si>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</si>
  <si>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</si>
  <si>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</si>
  <si>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</si>
  <si>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</si>
  <si>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</si>
  <si>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</si>
  <si>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</si>
  <si>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</si>
  <si>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</si>
  <si>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</si>
  <si>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</si>
  <si>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</si>
  <si>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</si>
  <si>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</si>
  <si>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</si>
  <si>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</si>
  <si>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</si>
  <si>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Undergraduate</t>
  </si>
  <si>
    <t>Program Outcomes</t>
  </si>
  <si>
    <t>S13</t>
  </si>
  <si>
    <t>S14</t>
  </si>
  <si>
    <t>Midterm</t>
  </si>
  <si>
    <t>Exam-Final Jury,Final Project</t>
  </si>
  <si>
    <t xml:space="preserve">Project </t>
  </si>
  <si>
    <t>Teaching Methods, Student Work Load</t>
  </si>
  <si>
    <t>Quiz</t>
  </si>
  <si>
    <t>Time expected to be allocated by instructor</t>
  </si>
  <si>
    <t>Antalya Bilim University - Engineering Faculty</t>
  </si>
  <si>
    <t>LO6</t>
  </si>
  <si>
    <t>Lecture:</t>
  </si>
  <si>
    <t>Practical:</t>
  </si>
  <si>
    <t>Computer Engineering</t>
  </si>
  <si>
    <t>Electrical and Electronics Engineering</t>
  </si>
  <si>
    <t>Civil Engineering</t>
  </si>
  <si>
    <t>Mechanical Engineering</t>
  </si>
  <si>
    <t>Industrial Engineering</t>
  </si>
  <si>
    <t xml:space="preserve">Implementation Rule </t>
  </si>
  <si>
    <t>Total Hours</t>
  </si>
  <si>
    <t>Calculated ECTS Credit(s)</t>
  </si>
  <si>
    <t>Max.</t>
  </si>
  <si>
    <t>Min.</t>
  </si>
  <si>
    <t>Grand Total</t>
  </si>
  <si>
    <t>ECTS COURSE DESCRIPTION FORM</t>
  </si>
  <si>
    <t>Name Surname</t>
  </si>
  <si>
    <t>ECTS Credits</t>
  </si>
  <si>
    <t>LO7</t>
  </si>
  <si>
    <t>Program Specific Outcomes</t>
  </si>
  <si>
    <t>Non-engineering Programs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</si>
  <si>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</si>
  <si>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</si>
  <si>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</si>
  <si>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</si>
  <si>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</si>
  <si>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</si>
  <si>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</si>
  <si>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Compulsory</t>
  </si>
  <si>
    <t>-</t>
  </si>
  <si>
    <t>Make use of theoretical and practical knowledge on mathematics, natural sciences and their own field concurrently for engineering solutions.</t>
  </si>
  <si>
    <t>Analyze a system, a system component or a process; make a design in consideration of realistic constraints in order to meet the needs expected; and apply modern design methods.</t>
  </si>
  <si>
    <t>Identify, define, formulate and solve engineering problems; select and apply analytical methods and modeling techniques appropriate for this purpose</t>
  </si>
  <si>
    <t>Regarding regulation of the ABU will be implemented.</t>
  </si>
  <si>
    <t>There is no make-up.</t>
  </si>
  <si>
    <t xml:space="preserve">Lecturing with documents and slides as well as utilizing white board. </t>
  </si>
  <si>
    <t xml:space="preserve">Solve the problems handed to you during the time period. </t>
  </si>
  <si>
    <t>The course does not require any special safety precautions.</t>
  </si>
  <si>
    <r>
      <rPr>
        <b/>
        <sz val="10"/>
        <color rgb="FF1F497D"/>
        <rFont val="Times New Roman"/>
        <family val="1"/>
      </rPr>
      <t>Ability</t>
    </r>
    <r>
      <rPr>
        <sz val="10"/>
        <color rgb="FF1F497D"/>
        <rFont val="Times New Roman"/>
        <family val="1"/>
      </rPr>
      <t xml:space="preserve"> to communicate effectively and write and present a report in Turkish and English. </t>
    </r>
  </si>
  <si>
    <r>
      <rPr>
        <b/>
        <sz val="10"/>
        <color rgb="FF1F497D"/>
        <rFont val="Times New Roman"/>
        <family val="1"/>
      </rPr>
      <t>Ability</t>
    </r>
    <r>
      <rPr>
        <sz val="10"/>
        <color rgb="FF1F497D"/>
        <rFont val="Times New Roman"/>
        <family val="1"/>
      </rPr>
      <t xml:space="preserve"> to work individually, and in intra-disciplinary and multi-disciplinary teams.</t>
    </r>
  </si>
  <si>
    <r>
      <rPr>
        <b/>
        <sz val="10"/>
        <color rgb="FF1F497D"/>
        <rFont val="Times New Roman"/>
        <family val="1"/>
      </rPr>
      <t>Recognition</t>
    </r>
    <r>
      <rPr>
        <sz val="10"/>
        <color rgb="FF1F497D"/>
        <rFont val="Times New Roman"/>
        <family val="1"/>
      </rPr>
      <t xml:space="preserve"> of the need for life-long learning and </t>
    </r>
    <r>
      <rPr>
        <b/>
        <sz val="10"/>
        <color rgb="FF1F497D"/>
        <rFont val="Times New Roman"/>
        <family val="1"/>
      </rPr>
      <t>ability</t>
    </r>
    <r>
      <rPr>
        <sz val="10"/>
        <color rgb="FF1F497D"/>
        <rFont val="Times New Roman"/>
        <family val="1"/>
      </rPr>
      <t xml:space="preserve"> to access information, follow developments in science and technology, and continually reinvent oneself.</t>
    </r>
  </si>
  <si>
    <r>
      <rPr>
        <b/>
        <sz val="10"/>
        <color rgb="FF1F497D"/>
        <rFont val="Times New Roman"/>
        <family val="1"/>
      </rPr>
      <t>Knowledge</t>
    </r>
    <r>
      <rPr>
        <sz val="10"/>
        <color rgb="FF1F497D"/>
        <rFont val="Times New Roman"/>
        <family val="1"/>
      </rPr>
      <t xml:space="preserve"> of project management, risk management, innovation and change management, entrepreneurship, and sustainable development.</t>
    </r>
  </si>
  <si>
    <r>
      <rPr>
        <b/>
        <sz val="10"/>
        <color rgb="FF1F497D"/>
        <rFont val="Times New Roman"/>
        <family val="1"/>
      </rPr>
      <t xml:space="preserve">Awareness </t>
    </r>
    <r>
      <rPr>
        <sz val="10"/>
        <color rgb="FF1F497D"/>
        <rFont val="Times New Roman"/>
        <family val="1"/>
      </rPr>
      <t xml:space="preserve">of sectors and </t>
    </r>
    <r>
      <rPr>
        <b/>
        <sz val="10"/>
        <color rgb="FF1F497D"/>
        <rFont val="Times New Roman"/>
        <family val="1"/>
      </rPr>
      <t>ability</t>
    </r>
    <r>
      <rPr>
        <sz val="10"/>
        <color rgb="FF1F497D"/>
        <rFont val="Times New Roman"/>
        <family val="1"/>
      </rPr>
      <t xml:space="preserve"> to prepare a business plan.</t>
    </r>
  </si>
  <si>
    <r>
      <rPr>
        <b/>
        <sz val="10"/>
        <color rgb="FF1F497D"/>
        <rFont val="Times New Roman"/>
        <family val="1"/>
      </rPr>
      <t>Understanding</t>
    </r>
    <r>
      <rPr>
        <sz val="10"/>
        <color rgb="FF1F497D"/>
        <rFont val="Times New Roman"/>
        <family val="1"/>
      </rPr>
      <t xml:space="preserve"> of professional and ethical responsibility and </t>
    </r>
    <r>
      <rPr>
        <b/>
        <sz val="10"/>
        <color rgb="FF1F497D"/>
        <rFont val="Times New Roman"/>
        <family val="1"/>
      </rPr>
      <t>demonstrating</t>
    </r>
    <r>
      <rPr>
        <sz val="10"/>
        <color rgb="FF1F497D"/>
        <rFont val="Times New Roman"/>
        <family val="1"/>
      </rPr>
      <t xml:space="preserve"> ethical behavior.</t>
    </r>
  </si>
  <si>
    <r>
      <rPr>
        <b/>
        <sz val="10"/>
        <color rgb="FF1F497D"/>
        <rFont val="Times New Roman"/>
        <family val="1"/>
      </rPr>
      <t>Ability</t>
    </r>
    <r>
      <rPr>
        <sz val="10"/>
        <color rgb="FF1F497D"/>
        <rFont val="Times New Roman"/>
        <family val="1"/>
      </rPr>
      <t xml:space="preserve"> to develop, select and use modern techniques and tools necessary for engineering applications and ability to use information technologies effectively.</t>
    </r>
  </si>
  <si>
    <r>
      <rPr>
        <b/>
        <sz val="10"/>
        <color rgb="FF1F497D"/>
        <rFont val="Times New Roman"/>
        <family val="1"/>
      </rPr>
      <t>Recognition</t>
    </r>
    <r>
      <rPr>
        <sz val="10"/>
        <color rgb="FF1F497D"/>
        <rFont val="Times New Roman"/>
        <family val="1"/>
      </rPr>
      <t xml:space="preserve"> of the effects of engineering applications on health, environment and safety in the universal and societal dimensions and the problems of the time and awareness of the legal consequences of engineering solutions.</t>
    </r>
  </si>
  <si>
    <r>
      <rPr>
        <b/>
        <sz val="10"/>
        <color rgb="FF1F497D"/>
        <rFont val="Times New Roman"/>
        <family val="1"/>
      </rPr>
      <t>Ability</t>
    </r>
    <r>
      <rPr>
        <sz val="10"/>
        <color rgb="FF1F497D"/>
        <rFont val="Times New Roman"/>
        <family val="1"/>
      </rPr>
      <t xml:space="preserve"> to identify, define, formulate and solve complex engineering problems; and electing and applying appropriate analysis and modeling methods for this purpose.</t>
    </r>
  </si>
  <si>
    <t>Attendance will be checked during the lectures.</t>
  </si>
  <si>
    <t>Exam</t>
  </si>
  <si>
    <t>Sezgi KOÇAK SOYLU</t>
  </si>
  <si>
    <t>sezgi.kocak@antalya.edu.tr</t>
  </si>
  <si>
    <t>1. Fundamentals of Heat and Mass Transfer. Frank P. Incropera, David P. DeWitt, Theodore L. Bergman and Adrienne S. Lavine. 7th Edition. John Wiley High Education.
* Other text book(s) or a set of notes may be required, at the discretion of the instructor.</t>
  </si>
  <si>
    <t>ME 214, ME 241</t>
  </si>
  <si>
    <t>Heat Transfer I</t>
  </si>
  <si>
    <t>ME 341</t>
  </si>
  <si>
    <t>This course mainly covers;
Physical origins and rate equations. Overview of heat transfer: conduction, convection and radiation. Thermal resistance concept. Introduction to conduction. The thermal properties of matter. The heat diffusion equation. Boundary and initial conditions. One dimensional steady-state conduction. The plane wall. Radial systems. Conduction with thermal energy generation. Heat transfer from extended surfaces. Two dimensional, steady-state conduction. Transient Conduction.</t>
  </si>
  <si>
    <t>Ability to explain mechanisms of heat transfer.</t>
  </si>
  <si>
    <t>Ability to find heat fluxes using rate equations.</t>
  </si>
  <si>
    <t>Knowledge of thermal conductivity and finding its values in property tables.</t>
  </si>
  <si>
    <t>Ability to apply heat conduction equation to problems.</t>
  </si>
  <si>
    <t>Ability to formulate and solve steady and unsteady problems in one or more dimensions in different geometries with or without generation.</t>
  </si>
  <si>
    <t>Ability to analyse systems with heat transfer enhancement and to determine fin performance.</t>
  </si>
  <si>
    <t>Correlate heat transfer with other fields to perform interdisciplinary study.</t>
  </si>
  <si>
    <t>The main objectives of this course are:
(1) to teach students the fundamentals of heat transfer by conduction, convection and radiation. 
(2) to teach numerical and analytical methods and use of tables to solve heat transfer problems.
(3) to present several different engineering applications to let students understand how to use heat transfer knowledge over these applications.</t>
  </si>
  <si>
    <t>Relationship to thermodynamics. Units and dimensions.</t>
  </si>
  <si>
    <t>Introduction to conduction. The thermal properties of matter.</t>
  </si>
  <si>
    <t>The heat diffusion equation. Boundary and initial conditions.</t>
  </si>
  <si>
    <t>One-dimensional, steady-state conduction – the plane wall.</t>
  </si>
  <si>
    <t>One-dimensional, steady-state conduction – radial systems.</t>
  </si>
  <si>
    <t>Conduction with thermal energy generation.</t>
  </si>
  <si>
    <t>Heat transfer from extended surfaces.</t>
  </si>
  <si>
    <t>Two dimensional, steady-state conduction.</t>
  </si>
  <si>
    <t>Transient conduction.</t>
  </si>
  <si>
    <t>There will be total of 3 homeworks. Each student has to work alone. Late submits after the deadline will not be accepted.</t>
  </si>
  <si>
    <t>There is one final exam. Exam date will be shown on the tentative schedule and it can be changed  according to the course schedule. You may not use your cell phones under any circumstance during the class or examinations; they must be turned off.</t>
  </si>
  <si>
    <t>There is one midterm exam. Exam date will be shown on the tentative schedule and it can be changed  according to the course schedule. You may not use your cell phones under any circumstance during the class or examinations; they must be turned off.</t>
  </si>
  <si>
    <t xml:space="preserve">                                   A different method/system, not listed above, determined by the Faculty Member / Instructor (This method is explained below)</t>
  </si>
  <si>
    <t xml:space="preserve">Introduction to heat transfer. Physical origins and rate equations. Overview of heat transfer: conduction, convection and radiation. </t>
  </si>
  <si>
    <t>A1/3/4</t>
  </si>
  <si>
    <t>Students could demonstrate learning outcomes through midterm exam, homework assignments, and the final. Every topic is tested with at least one exam or homework question.</t>
  </si>
  <si>
    <t>A1 - 42</t>
  </si>
  <si>
    <t>Direct Conversion System</t>
  </si>
  <si>
    <t>Friday 14:00 – 16:00  or by appointment under special circumstances.</t>
  </si>
  <si>
    <t>Read new material from the book before the class. Also, solve the end of chapter problems before attending the claass.</t>
  </si>
  <si>
    <t>Review of the subjects before the exams.</t>
  </si>
  <si>
    <t>Two office hours per week is allocated for students’ questions.</t>
  </si>
  <si>
    <t>Form No: ÜY-FR-1047 Yayın Tarihi 01.04.2021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</si>
</sst>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sz val="10"/>
      <color theme="4" tint="-0.499984740745262"/>
      <name val="Times New Roman"/>
      <family val="1"/>
    </font>
    <font>
      <sz val="10"/>
      <color rgb="FF1F497D"/>
      <name val="Times New Roman"/>
      <family val="1"/>
    </font>
    <font>
      <u/>
      <sz val="11"/>
      <color theme="10"/>
      <name val="Calibri"/>
      <family val="2"/>
      <charset val="162"/>
      <scheme val="minor"/>
    </font>
    <font>
      <sz val="9"/>
      <color theme="4" tint="-0.499984740745262"/>
      <name val="Times New Roman"/>
      <family val="1"/>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6" fillId="0" borderId="0" applyFont="0" applyFill="0" applyBorder="0" applyAlignment="0" applyProtection="0"/>
    <xf numFmtId="0" fontId="19" fillId="0" borderId="0" applyNumberFormat="0" applyFill="0" applyBorder="0" applyAlignment="0" applyProtection="0"/>
  </cellStyleXfs>
  <cellXfs count="254">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0" xfId="0" applyBorder="1"/>
    <xf numFmtId="0" fontId="11" fillId="0" borderId="0" xfId="0" applyFont="1" applyBorder="1" applyAlignment="1">
      <alignment vertical="center" wrapText="1"/>
    </xf>
    <xf numFmtId="0" fontId="12" fillId="0" borderId="0" xfId="0" applyFont="1" applyBorder="1" applyAlignment="1">
      <alignment vertical="center" wrapText="1"/>
    </xf>
    <xf numFmtId="0" fontId="7" fillId="0" borderId="11" xfId="0" applyFont="1" applyFill="1" applyBorder="1"/>
    <xf numFmtId="0" fontId="2" fillId="0" borderId="3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31"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4" fillId="3" borderId="3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1" fillId="3" borderId="2" xfId="0" applyFont="1" applyFill="1" applyBorder="1" applyAlignment="1">
      <alignment horizontal="center" vertical="center"/>
    </xf>
    <xf numFmtId="0" fontId="11" fillId="3" borderId="1"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vertical="center" wrapText="1"/>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1"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49" xfId="0" applyFont="1" applyBorder="1" applyAlignment="1">
      <alignment horizontal="center" vertical="center" wrapText="1"/>
    </xf>
    <xf numFmtId="0" fontId="6" fillId="3" borderId="7" xfId="0" applyFont="1" applyFill="1" applyBorder="1" applyAlignment="1">
      <alignment vertical="center" wrapText="1"/>
    </xf>
    <xf numFmtId="0" fontId="14" fillId="3" borderId="17" xfId="0" applyFont="1" applyFill="1" applyBorder="1" applyAlignment="1">
      <alignment horizontal="center" vertical="center" wrapText="1"/>
    </xf>
    <xf numFmtId="0" fontId="1" fillId="0" borderId="13" xfId="0" applyFont="1" applyFill="1" applyBorder="1" applyAlignment="1">
      <alignment vertical="center" wrapText="1"/>
    </xf>
    <xf numFmtId="0" fontId="2" fillId="0" borderId="9" xfId="0" applyFont="1" applyBorder="1" applyAlignment="1">
      <alignment horizontal="center"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9" fontId="2" fillId="0" borderId="1" xfId="1" applyFont="1" applyBorder="1" applyAlignment="1">
      <alignment horizontal="center" vertical="center" wrapText="1"/>
    </xf>
    <xf numFmtId="0" fontId="18" fillId="3" borderId="2" xfId="0" applyFont="1" applyFill="1" applyBorder="1" applyAlignment="1">
      <alignment horizontal="center" vertical="center"/>
    </xf>
    <xf numFmtId="0" fontId="18" fillId="3" borderId="11" xfId="0" applyFont="1" applyFill="1" applyBorder="1" applyAlignment="1">
      <alignment horizontal="center" vertical="center"/>
    </xf>
    <xf numFmtId="0" fontId="18" fillId="3" borderId="14" xfId="0" applyFont="1" applyFill="1" applyBorder="1" applyAlignment="1">
      <alignment horizontal="center" vertical="center"/>
    </xf>
    <xf numFmtId="0" fontId="18" fillId="3" borderId="13" xfId="0" applyFont="1" applyFill="1" applyBorder="1" applyAlignment="1">
      <alignment horizontal="center" vertical="center"/>
    </xf>
    <xf numFmtId="0" fontId="20"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Fill="1" applyBorder="1" applyAlignment="1">
      <alignment vertical="center" wrapText="1"/>
    </xf>
    <xf numFmtId="0" fontId="20" fillId="3" borderId="11"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1" fillId="0" borderId="17" xfId="0" applyFont="1" applyFill="1" applyBorder="1" applyAlignment="1">
      <alignment vertical="center" wrapText="1"/>
    </xf>
    <xf numFmtId="0" fontId="4" fillId="0" borderId="13" xfId="0" applyFont="1" applyBorder="1" applyAlignment="1">
      <alignment horizontal="left" vertical="center" wrapText="1"/>
    </xf>
    <xf numFmtId="0" fontId="4" fillId="0" borderId="51" xfId="0" applyFont="1" applyBorder="1" applyAlignment="1">
      <alignment horizontal="left" vertical="center" wrapText="1"/>
    </xf>
    <xf numFmtId="0" fontId="4" fillId="0" borderId="44"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4" fillId="0" borderId="1" xfId="0" applyFont="1" applyBorder="1" applyAlignment="1">
      <alignment horizontal="left" vertical="center" wrapText="1"/>
    </xf>
    <xf numFmtId="0" fontId="6" fillId="0" borderId="1" xfId="0" applyFont="1" applyBorder="1" applyAlignment="1">
      <alignment horizontal="left" vertical="center" wrapText="1"/>
    </xf>
    <xf numFmtId="0" fontId="4" fillId="0" borderId="11" xfId="0" applyFont="1" applyBorder="1" applyAlignment="1">
      <alignment horizontal="left" vertical="center" wrapText="1"/>
    </xf>
    <xf numFmtId="0" fontId="4" fillId="0" borderId="6" xfId="0" applyFont="1" applyBorder="1" applyAlignment="1">
      <alignment horizontal="left" vertical="center" wrapText="1"/>
    </xf>
    <xf numFmtId="0" fontId="15"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5"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49" xfId="0" applyFont="1" applyBorder="1" applyAlignment="1">
      <alignment horizontal="left" vertical="center" wrapText="1"/>
    </xf>
    <xf numFmtId="0" fontId="3" fillId="0" borderId="30" xfId="0" applyFont="1" applyBorder="1" applyAlignment="1">
      <alignment horizontal="left" vertical="center" wrapText="1"/>
    </xf>
    <xf numFmtId="0" fontId="3" fillId="0" borderId="51" xfId="0" applyFont="1" applyBorder="1" applyAlignment="1">
      <alignment horizontal="left" vertical="center" wrapText="1"/>
    </xf>
    <xf numFmtId="0" fontId="3" fillId="0" borderId="44" xfId="0" applyFont="1" applyBorder="1" applyAlignment="1">
      <alignment horizontal="left" vertical="center" wrapText="1"/>
    </xf>
    <xf numFmtId="0" fontId="18" fillId="3" borderId="2"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8" fillId="3" borderId="3" xfId="0" applyFont="1" applyFill="1" applyBorder="1" applyAlignment="1">
      <alignment horizontal="left" vertical="center" wrapText="1"/>
    </xf>
    <xf numFmtId="0" fontId="18" fillId="3" borderId="17" xfId="0" applyFont="1" applyFill="1" applyBorder="1" applyAlignment="1">
      <alignment horizontal="left" vertical="center" wrapText="1"/>
    </xf>
    <xf numFmtId="0" fontId="4" fillId="0" borderId="8" xfId="0" applyFont="1" applyBorder="1" applyAlignment="1">
      <alignment horizontal="left" vertical="center" wrapText="1"/>
    </xf>
    <xf numFmtId="0" fontId="6"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49" xfId="0" applyFont="1" applyBorder="1" applyAlignment="1">
      <alignment horizontal="left" vertical="center" wrapText="1"/>
    </xf>
    <xf numFmtId="0" fontId="4" fillId="0" borderId="60" xfId="0"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7" fillId="0" borderId="2" xfId="0" applyFont="1" applyBorder="1" applyAlignment="1">
      <alignment horizontal="center"/>
    </xf>
    <xf numFmtId="0" fontId="7" fillId="0" borderId="4" xfId="0" applyFont="1" applyBorder="1" applyAlignment="1">
      <alignment horizontal="center"/>
    </xf>
    <xf numFmtId="0" fontId="7" fillId="0" borderId="21" xfId="0" applyFont="1" applyBorder="1" applyAlignment="1">
      <alignment horizontal="center"/>
    </xf>
    <xf numFmtId="0" fontId="4" fillId="0" borderId="4" xfId="0" applyFont="1" applyBorder="1" applyAlignment="1">
      <alignment horizontal="center" vertical="center" wrapText="1"/>
    </xf>
    <xf numFmtId="0" fontId="17" fillId="0" borderId="2" xfId="0" applyFont="1" applyBorder="1" applyAlignment="1">
      <alignment horizontal="left" vertical="center" wrapText="1"/>
    </xf>
    <xf numFmtId="0" fontId="17" fillId="0" borderId="4" xfId="0" applyFont="1" applyBorder="1" applyAlignment="1">
      <alignment horizontal="left" vertical="center" wrapText="1"/>
    </xf>
    <xf numFmtId="0" fontId="17" fillId="0" borderId="3" xfId="0" applyFont="1" applyBorder="1" applyAlignment="1">
      <alignment horizontal="left" vertical="center" wrapText="1"/>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17" fillId="0" borderId="13" xfId="0" applyFont="1" applyBorder="1" applyAlignment="1">
      <alignment horizontal="left" vertical="center" wrapText="1"/>
    </xf>
    <xf numFmtId="0" fontId="17" fillId="0" borderId="51" xfId="0" applyFont="1" applyBorder="1" applyAlignment="1">
      <alignment horizontal="left" vertical="center" wrapText="1"/>
    </xf>
    <xf numFmtId="0" fontId="17" fillId="0" borderId="44"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3" xfId="0" applyFont="1" applyBorder="1" applyAlignment="1">
      <alignment horizontal="left" vertical="center" wrapText="1"/>
    </xf>
    <xf numFmtId="0" fontId="5" fillId="0" borderId="51"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0"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9"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1" xfId="0" applyFont="1" applyBorder="1" applyAlignment="1">
      <alignment horizontal="center"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18" fillId="0" borderId="2" xfId="0" applyFont="1" applyBorder="1" applyAlignment="1">
      <alignment horizontal="left" vertical="center" wrapText="1"/>
    </xf>
    <xf numFmtId="0" fontId="18" fillId="0" borderId="4" xfId="0" applyFont="1" applyBorder="1" applyAlignment="1">
      <alignment horizontal="left" vertical="center" wrapText="1"/>
    </xf>
    <xf numFmtId="0" fontId="18" fillId="0" borderId="3" xfId="0" applyFont="1" applyBorder="1" applyAlignment="1">
      <alignment horizontal="left" vertical="center" wrapText="1"/>
    </xf>
    <xf numFmtId="0" fontId="2" fillId="0" borderId="3"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56" xfId="0" applyFont="1" applyBorder="1" applyAlignment="1">
      <alignment horizontal="center"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5" fillId="0" borderId="33" xfId="0" applyFont="1" applyBorder="1" applyAlignment="1">
      <alignment horizontal="left" vertical="center" wrapText="1"/>
    </xf>
    <xf numFmtId="0" fontId="5" fillId="0" borderId="40" xfId="0" applyFont="1" applyBorder="1" applyAlignment="1">
      <alignment horizontal="left" vertical="center" wrapText="1"/>
    </xf>
    <xf numFmtId="0" fontId="5" fillId="0" borderId="61" xfId="0" applyFont="1" applyBorder="1" applyAlignment="1">
      <alignment horizontal="left"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1" xfId="0" applyFont="1" applyBorder="1" applyAlignment="1">
      <alignment horizontal="left"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0" xfId="0" applyFont="1" applyBorder="1" applyAlignment="1">
      <alignment horizontal="left" vertical="center" wrapText="1"/>
    </xf>
    <xf numFmtId="0" fontId="2" fillId="0" borderId="45" xfId="0" applyFont="1" applyBorder="1" applyAlignment="1">
      <alignment horizontal="left" vertical="center" wrapText="1"/>
    </xf>
    <xf numFmtId="0" fontId="2" fillId="0" borderId="41" xfId="0" applyFont="1" applyBorder="1" applyAlignment="1">
      <alignment horizontal="left" vertical="center" wrapText="1"/>
    </xf>
    <xf numFmtId="0" fontId="2" fillId="0" borderId="40" xfId="0" applyFont="1" applyBorder="1" applyAlignment="1">
      <alignment horizontal="left" vertical="center"/>
    </xf>
    <xf numFmtId="0" fontId="2" fillId="0" borderId="45" xfId="0" applyFont="1" applyBorder="1" applyAlignment="1">
      <alignment horizontal="left" vertical="center"/>
    </xf>
    <xf numFmtId="0" fontId="2" fillId="0" borderId="41" xfId="0" applyFont="1" applyBorder="1" applyAlignment="1">
      <alignment horizontal="left" vertical="center"/>
    </xf>
    <xf numFmtId="0" fontId="2" fillId="0" borderId="1" xfId="0" applyFont="1" applyBorder="1" applyAlignment="1">
      <alignment horizontal="left" vertical="center"/>
    </xf>
    <xf numFmtId="0" fontId="2" fillId="0" borderId="42" xfId="0" applyFont="1" applyBorder="1" applyAlignment="1">
      <alignment horizontal="left" vertical="center"/>
    </xf>
    <xf numFmtId="0" fontId="2" fillId="0" borderId="46" xfId="0" applyFont="1" applyBorder="1" applyAlignment="1">
      <alignment horizontal="left" vertical="center"/>
    </xf>
    <xf numFmtId="0" fontId="2" fillId="0" borderId="43" xfId="0" applyFont="1" applyBorder="1" applyAlignment="1">
      <alignment horizontal="left" vertical="center"/>
    </xf>
    <xf numFmtId="1" fontId="2" fillId="0" borderId="51" xfId="0" applyNumberFormat="1" applyFont="1" applyBorder="1" applyAlignment="1">
      <alignment horizontal="center" vertical="center" wrapText="1"/>
    </xf>
    <xf numFmtId="1" fontId="2" fillId="0" borderId="44"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0" fillId="0" borderId="54" xfId="0" applyFont="1" applyBorder="1" applyAlignment="1">
      <alignment horizontal="center" wrapText="1"/>
    </xf>
    <xf numFmtId="0" fontId="10" fillId="0" borderId="52" xfId="0" applyFont="1" applyBorder="1" applyAlignment="1">
      <alignment horizontal="center" wrapText="1"/>
    </xf>
    <xf numFmtId="0" fontId="10" fillId="0" borderId="53" xfId="0" applyFont="1" applyBorder="1" applyAlignment="1">
      <alignment horizontal="center" wrapText="1"/>
    </xf>
    <xf numFmtId="0" fontId="9" fillId="2" borderId="54" xfId="0" applyFont="1" applyFill="1" applyBorder="1" applyAlignment="1">
      <alignment horizontal="center" vertical="center"/>
    </xf>
    <xf numFmtId="0" fontId="9" fillId="2" borderId="52" xfId="0" applyFont="1" applyFill="1" applyBorder="1" applyAlignment="1">
      <alignment horizontal="center" vertical="center"/>
    </xf>
    <xf numFmtId="0" fontId="9" fillId="2" borderId="53" xfId="0" applyFont="1" applyFill="1" applyBorder="1" applyAlignment="1">
      <alignment horizontal="center" vertical="center"/>
    </xf>
    <xf numFmtId="0" fontId="2" fillId="0" borderId="22" xfId="0" applyFont="1" applyBorder="1" applyAlignment="1">
      <alignment horizontal="left" vertical="center" wrapText="1"/>
    </xf>
    <xf numFmtId="0" fontId="2" fillId="0" borderId="56" xfId="0" applyFont="1" applyBorder="1" applyAlignment="1">
      <alignment horizontal="left" vertical="center" wrapText="1"/>
    </xf>
    <xf numFmtId="0" fontId="3" fillId="0" borderId="31" xfId="0" applyFont="1" applyBorder="1" applyAlignment="1">
      <alignment horizontal="left" vertical="center" wrapText="1"/>
    </xf>
    <xf numFmtId="0" fontId="3" fillId="0" borderId="34" xfId="0" applyFont="1" applyBorder="1" applyAlignment="1">
      <alignment horizontal="left" vertical="center" wrapText="1"/>
    </xf>
    <xf numFmtId="0" fontId="3" fillId="0" borderId="32"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3" borderId="18" xfId="0" applyFont="1" applyFill="1" applyBorder="1" applyAlignment="1">
      <alignment horizontal="center" vertical="center" wrapText="1"/>
    </xf>
    <xf numFmtId="0" fontId="2" fillId="3" borderId="4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9" fillId="2" borderId="54" xfId="0" applyFont="1" applyFill="1" applyBorder="1" applyAlignment="1">
      <alignment horizontal="center"/>
    </xf>
    <xf numFmtId="0" fontId="9" fillId="2" borderId="52" xfId="0" applyFont="1" applyFill="1" applyBorder="1" applyAlignment="1">
      <alignment horizontal="center"/>
    </xf>
    <xf numFmtId="0" fontId="9" fillId="2" borderId="53"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2" fillId="0" borderId="31" xfId="0" applyFont="1" applyBorder="1" applyAlignment="1">
      <alignment horizontal="left" vertical="center" wrapText="1"/>
    </xf>
    <xf numFmtId="0" fontId="5" fillId="0" borderId="13" xfId="0" applyFont="1" applyBorder="1" applyAlignment="1">
      <alignment horizontal="center" vertical="center" wrapText="1"/>
    </xf>
    <xf numFmtId="0" fontId="5" fillId="0" borderId="57" xfId="0" applyFont="1" applyBorder="1" applyAlignment="1">
      <alignment horizontal="center" vertical="center" wrapText="1"/>
    </xf>
    <xf numFmtId="0" fontId="9" fillId="2" borderId="35" xfId="0" applyFont="1" applyFill="1" applyBorder="1" applyAlignment="1">
      <alignment horizontal="center"/>
    </xf>
    <xf numFmtId="0" fontId="9" fillId="2" borderId="36" xfId="0" applyFont="1" applyFill="1" applyBorder="1" applyAlignment="1">
      <alignment horizontal="center"/>
    </xf>
    <xf numFmtId="0" fontId="9" fillId="2" borderId="47" xfId="0" applyFont="1" applyFill="1" applyBorder="1" applyAlignment="1">
      <alignment horizontal="center"/>
    </xf>
    <xf numFmtId="0" fontId="9" fillId="2" borderId="37" xfId="0" applyFont="1" applyFill="1" applyBorder="1" applyAlignment="1">
      <alignment horizontal="center"/>
    </xf>
    <xf numFmtId="0" fontId="9" fillId="2" borderId="56" xfId="0" applyFont="1" applyFill="1" applyBorder="1" applyAlignment="1">
      <alignment horizontal="center"/>
    </xf>
    <xf numFmtId="0" fontId="9" fillId="2" borderId="46" xfId="0" applyFont="1" applyFill="1" applyBorder="1" applyAlignment="1">
      <alignment horizontal="center"/>
    </xf>
    <xf numFmtId="0" fontId="9" fillId="2" borderId="50"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9" fillId="0" borderId="1" xfId="2"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18" fillId="0" borderId="1" xfId="0" applyFont="1" applyBorder="1" applyAlignment="1">
      <alignment horizontal="left" vertical="center" wrapText="1"/>
    </xf>
    <xf numFmtId="0" fontId="18" fillId="0" borderId="5" xfId="0" applyFont="1" applyBorder="1" applyAlignment="1">
      <alignment horizontal="left" vertical="center" wrapText="1"/>
    </xf>
    <xf numFmtId="0" fontId="2" fillId="0" borderId="29" xfId="0" applyFont="1" applyBorder="1" applyAlignment="1">
      <alignment horizontal="left" vertical="center" wrapText="1"/>
    </xf>
    <xf numFmtId="0" fontId="2" fillId="0" borderId="1" xfId="0" applyFont="1" applyBorder="1" applyAlignment="1">
      <alignment horizontal="center" vertical="center" wrapText="1"/>
    </xf>
    <xf numFmtId="0" fontId="2" fillId="0" borderId="6" xfId="0" applyFont="1" applyBorder="1" applyAlignment="1">
      <alignment horizontal="left" vertical="center" wrapText="1"/>
    </xf>
    <xf numFmtId="0" fontId="2" fillId="0" borderId="6" xfId="0" applyFont="1" applyBorder="1" applyAlignment="1">
      <alignment horizontal="center" vertical="center" wrapText="1"/>
    </xf>
    <xf numFmtId="0" fontId="2" fillId="0" borderId="57" xfId="0" applyFont="1" applyBorder="1" applyAlignment="1">
      <alignment horizontal="center" vertical="center" wrapText="1"/>
    </xf>
    <xf numFmtId="0" fontId="4" fillId="0" borderId="30" xfId="0" applyFont="1" applyBorder="1" applyAlignment="1">
      <alignment horizontal="left" vertical="center" wrapText="1"/>
    </xf>
    <xf numFmtId="0" fontId="4" fillId="0" borderId="18" xfId="0" applyFont="1" applyBorder="1" applyAlignment="1">
      <alignment horizontal="center" vertical="center" wrapText="1"/>
    </xf>
    <xf numFmtId="0" fontId="4" fillId="0" borderId="60" xfId="0" applyFont="1" applyBorder="1" applyAlignment="1">
      <alignment horizontal="center" vertical="center" wrapText="1"/>
    </xf>
    <xf numFmtId="9" fontId="5" fillId="0" borderId="2" xfId="0" applyNumberFormat="1" applyFont="1" applyBorder="1" applyAlignment="1">
      <alignment horizontal="left" vertical="center" wrapText="1"/>
    </xf>
    <xf numFmtId="9" fontId="5" fillId="0" borderId="4" xfId="0" applyNumberFormat="1" applyFont="1" applyBorder="1" applyAlignment="1">
      <alignment horizontal="left" vertical="center" wrapText="1"/>
    </xf>
    <xf numFmtId="9" fontId="5" fillId="0" borderId="3" xfId="0" applyNumberFormat="1" applyFont="1" applyBorder="1" applyAlignment="1">
      <alignment horizontal="lef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9" xfId="0" applyFont="1" applyBorder="1" applyAlignment="1">
      <alignment horizontal="left" vertical="center" wrapText="1"/>
    </xf>
    <xf numFmtId="0" fontId="2" fillId="0" borderId="28"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58" xfId="0" applyFont="1" applyFill="1" applyBorder="1" applyAlignment="1">
      <alignment horizontal="center" vertical="center" wrapText="1"/>
    </xf>
    <xf numFmtId="0" fontId="2" fillId="0" borderId="18"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30"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388620</xdr:colOff>
          <xdr:row>3</xdr:row>
          <xdr:rowOff>327660</xdr:rowOff>
        </xdr:from>
        <xdr:to>
          <xdr:col>6</xdr:col>
          <xdr:colOff>693420</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4</xdr:row>
          <xdr:rowOff>182880</xdr:rowOff>
        </xdr:from>
        <xdr:to>
          <xdr:col>6</xdr:col>
          <xdr:colOff>693420</xdr:colOff>
          <xdr:row>6</xdr:row>
          <xdr:rowOff>22860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5</xdr:row>
          <xdr:rowOff>182880</xdr:rowOff>
        </xdr:from>
        <xdr:to>
          <xdr:col>6</xdr:col>
          <xdr:colOff>693420</xdr:colOff>
          <xdr:row>7</xdr:row>
          <xdr:rowOff>7620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327660</xdr:rowOff>
        </xdr:from>
        <xdr:to>
          <xdr:col>13</xdr:col>
          <xdr:colOff>99060</xdr:colOff>
          <xdr:row>4</xdr:row>
          <xdr:rowOff>182880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182880</xdr:rowOff>
        </xdr:from>
        <xdr:to>
          <xdr:col>13</xdr:col>
          <xdr:colOff>99060</xdr:colOff>
          <xdr:row>6</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182880</xdr:rowOff>
        </xdr:from>
        <xdr:to>
          <xdr:col>13</xdr:col>
          <xdr:colOff>99060</xdr:colOff>
          <xdr:row>7</xdr:row>
          <xdr:rowOff>7620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64</xdr:row>
          <xdr:rowOff>472440</xdr:rowOff>
        </xdr:from>
        <xdr:to>
          <xdr:col>6</xdr:col>
          <xdr:colOff>708660</xdr:colOff>
          <xdr:row>66</xdr:row>
          <xdr:rowOff>45720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22860</xdr:rowOff>
        </xdr:from>
        <xdr:to>
          <xdr:col>13</xdr:col>
          <xdr:colOff>99060</xdr:colOff>
          <xdr:row>66</xdr:row>
          <xdr:rowOff>22860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426720</xdr:colOff>
          <xdr:row>65</xdr:row>
          <xdr:rowOff>167640</xdr:rowOff>
        </xdr:from>
        <xdr:to>
          <xdr:col>13</xdr:col>
          <xdr:colOff>114300</xdr:colOff>
          <xdr:row>67</xdr:row>
          <xdr:rowOff>22860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sezgi.kocak@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Q96"/>
  <sheetViews>
    <sheetView tabSelected="1" topLeftCell="A91" zoomScale="115" zoomScaleNormal="115" workbookViewId="0">
      <selection activeCell="B96" sqref="B96"/>
    </sheetView>
  </sheetViews>
  <sheetFormatPr defaultColWidth="8.88671875" defaultRowHeight="14.4" x14ac:dyDescent="0.3"/>
  <cols>
    <col min="2" max="2" width="20.6640625" style="1" customWidth="1"/>
    <col min="3" max="3" width="9.109375" style="2" customWidth="1"/>
    <col min="4" max="7" width="14.33203125" style="2" customWidth="1"/>
    <col min="8" max="14" width="9.33203125" style="2" customWidth="1"/>
  </cols>
  <sheetData>
    <row r="1" spans="2:14" ht="15" thickBot="1" x14ac:dyDescent="0.35"/>
    <row r="2" spans="2:14" ht="18" thickBot="1" x14ac:dyDescent="0.35">
      <c r="B2" s="188" t="s">
        <v>132</v>
      </c>
      <c r="C2" s="189"/>
      <c r="D2" s="189"/>
      <c r="E2" s="189"/>
      <c r="F2" s="189"/>
      <c r="G2" s="189"/>
      <c r="H2" s="189"/>
      <c r="I2" s="189"/>
      <c r="J2" s="189"/>
      <c r="K2" s="189"/>
      <c r="L2" s="189"/>
      <c r="M2" s="189"/>
      <c r="N2" s="190"/>
    </row>
    <row r="3" spans="2:14" ht="16.2" thickBot="1" x14ac:dyDescent="0.35">
      <c r="B3" s="212" t="s">
        <v>141</v>
      </c>
      <c r="C3" s="213"/>
      <c r="D3" s="213"/>
      <c r="E3" s="213"/>
      <c r="F3" s="213"/>
      <c r="G3" s="213"/>
      <c r="H3" s="213"/>
      <c r="I3" s="213"/>
      <c r="J3" s="213"/>
      <c r="K3" s="213"/>
      <c r="L3" s="213"/>
      <c r="M3" s="214"/>
      <c r="N3" s="215"/>
    </row>
    <row r="4" spans="2:14" ht="29.1" customHeight="1" thickBot="1" x14ac:dyDescent="0.35">
      <c r="B4" s="13" t="s">
        <v>2</v>
      </c>
      <c r="C4" s="196" t="s">
        <v>117</v>
      </c>
      <c r="D4" s="196"/>
      <c r="E4" s="196"/>
      <c r="F4" s="196"/>
      <c r="G4" s="196"/>
      <c r="H4" s="209" t="s">
        <v>3</v>
      </c>
      <c r="I4" s="209"/>
      <c r="J4" s="196" t="s">
        <v>124</v>
      </c>
      <c r="K4" s="196"/>
      <c r="L4" s="196"/>
      <c r="M4" s="197"/>
      <c r="N4" s="198"/>
    </row>
    <row r="5" spans="2:14" ht="15" customHeight="1" x14ac:dyDescent="0.3">
      <c r="B5" s="242" t="s">
        <v>4</v>
      </c>
      <c r="C5" s="104" t="s">
        <v>121</v>
      </c>
      <c r="D5" s="105"/>
      <c r="E5" s="105"/>
      <c r="F5" s="236"/>
      <c r="G5" s="45"/>
      <c r="H5" s="104" t="s">
        <v>122</v>
      </c>
      <c r="I5" s="105"/>
      <c r="J5" s="105"/>
      <c r="K5" s="105"/>
      <c r="L5" s="236"/>
      <c r="M5" s="237"/>
      <c r="N5" s="238"/>
    </row>
    <row r="6" spans="2:14" ht="15" customHeight="1" x14ac:dyDescent="0.3">
      <c r="B6" s="243"/>
      <c r="C6" s="65" t="s">
        <v>123</v>
      </c>
      <c r="D6" s="66"/>
      <c r="E6" s="66"/>
      <c r="F6" s="67"/>
      <c r="G6" s="46"/>
      <c r="H6" s="65" t="s">
        <v>125</v>
      </c>
      <c r="I6" s="66"/>
      <c r="J6" s="66"/>
      <c r="K6" s="66"/>
      <c r="L6" s="67"/>
      <c r="M6" s="70"/>
      <c r="N6" s="71"/>
    </row>
    <row r="7" spans="2:14" ht="15.75" customHeight="1" thickBot="1" x14ac:dyDescent="0.35">
      <c r="B7" s="244"/>
      <c r="C7" s="62" t="s">
        <v>124</v>
      </c>
      <c r="D7" s="63"/>
      <c r="E7" s="63"/>
      <c r="F7" s="64"/>
      <c r="G7" s="47"/>
      <c r="H7" s="62" t="s">
        <v>137</v>
      </c>
      <c r="I7" s="63"/>
      <c r="J7" s="63"/>
      <c r="K7" s="63"/>
      <c r="L7" s="64"/>
      <c r="M7" s="68"/>
      <c r="N7" s="69"/>
    </row>
    <row r="8" spans="2:14" x14ac:dyDescent="0.3">
      <c r="B8" s="4" t="s">
        <v>6</v>
      </c>
      <c r="C8" s="81" t="s">
        <v>170</v>
      </c>
      <c r="D8" s="81"/>
      <c r="E8" s="81"/>
      <c r="F8" s="81"/>
      <c r="G8" s="81"/>
      <c r="H8" s="82" t="s">
        <v>5</v>
      </c>
      <c r="I8" s="82"/>
      <c r="J8" s="81" t="s">
        <v>171</v>
      </c>
      <c r="K8" s="81"/>
      <c r="L8" s="81"/>
      <c r="M8" s="83"/>
      <c r="N8" s="84"/>
    </row>
    <row r="9" spans="2:14" x14ac:dyDescent="0.3">
      <c r="B9" s="15" t="s">
        <v>9</v>
      </c>
      <c r="C9" s="78" t="s">
        <v>107</v>
      </c>
      <c r="D9" s="78"/>
      <c r="E9" s="78"/>
      <c r="F9" s="78"/>
      <c r="G9" s="78"/>
      <c r="H9" s="85" t="s">
        <v>8</v>
      </c>
      <c r="I9" s="85"/>
      <c r="J9" s="78" t="s">
        <v>145</v>
      </c>
      <c r="K9" s="78"/>
      <c r="L9" s="78"/>
      <c r="M9" s="65"/>
      <c r="N9" s="80"/>
    </row>
    <row r="10" spans="2:14" ht="32.25" customHeight="1" thickBot="1" x14ac:dyDescent="0.35">
      <c r="B10" s="5" t="s">
        <v>7</v>
      </c>
      <c r="C10" s="89" t="s">
        <v>27</v>
      </c>
      <c r="D10" s="89"/>
      <c r="E10" s="89"/>
      <c r="F10" s="89"/>
      <c r="G10" s="89"/>
      <c r="H10" s="90" t="s">
        <v>134</v>
      </c>
      <c r="I10" s="90"/>
      <c r="J10" s="89">
        <v>5</v>
      </c>
      <c r="K10" s="89"/>
      <c r="L10" s="89"/>
      <c r="M10" s="91"/>
      <c r="N10" s="92"/>
    </row>
    <row r="11" spans="2:14" x14ac:dyDescent="0.3">
      <c r="B11" s="199" t="s">
        <v>10</v>
      </c>
      <c r="C11" s="40" t="s">
        <v>119</v>
      </c>
      <c r="D11" s="93">
        <v>3</v>
      </c>
      <c r="E11" s="94"/>
      <c r="F11" s="95"/>
      <c r="G11" s="40" t="s">
        <v>120</v>
      </c>
      <c r="H11" s="165">
        <v>0</v>
      </c>
      <c r="I11" s="165"/>
      <c r="J11" s="165" t="s">
        <v>25</v>
      </c>
      <c r="K11" s="165"/>
      <c r="L11" s="102"/>
      <c r="M11" s="104"/>
      <c r="N11" s="245"/>
    </row>
    <row r="12" spans="2:14" ht="21.75" customHeight="1" thickBot="1" x14ac:dyDescent="0.35">
      <c r="B12" s="200"/>
      <c r="C12" s="48" t="s">
        <v>23</v>
      </c>
      <c r="D12" s="87"/>
      <c r="E12" s="96"/>
      <c r="F12" s="97"/>
      <c r="G12" s="41" t="s">
        <v>24</v>
      </c>
      <c r="H12" s="86"/>
      <c r="I12" s="86"/>
      <c r="J12" s="86" t="s">
        <v>26</v>
      </c>
      <c r="K12" s="86"/>
      <c r="L12" s="86"/>
      <c r="M12" s="87"/>
      <c r="N12" s="88"/>
    </row>
    <row r="13" spans="2:14" ht="14.4" customHeight="1" x14ac:dyDescent="0.3">
      <c r="B13" s="14" t="s">
        <v>12</v>
      </c>
      <c r="C13" s="102" t="s">
        <v>169</v>
      </c>
      <c r="D13" s="102"/>
      <c r="E13" s="102"/>
      <c r="F13" s="102"/>
      <c r="G13" s="102"/>
      <c r="H13" s="103" t="s">
        <v>13</v>
      </c>
      <c r="I13" s="103"/>
      <c r="J13" s="104" t="s">
        <v>146</v>
      </c>
      <c r="K13" s="105"/>
      <c r="L13" s="105"/>
      <c r="M13" s="105"/>
      <c r="N13" s="106"/>
    </row>
    <row r="14" spans="2:14" ht="27.6" x14ac:dyDescent="0.3">
      <c r="B14" s="15" t="s">
        <v>14</v>
      </c>
      <c r="C14" s="78" t="s">
        <v>146</v>
      </c>
      <c r="D14" s="78"/>
      <c r="E14" s="78"/>
      <c r="F14" s="78"/>
      <c r="G14" s="78"/>
      <c r="H14" s="79" t="s">
        <v>11</v>
      </c>
      <c r="I14" s="79"/>
      <c r="J14" s="78" t="s">
        <v>198</v>
      </c>
      <c r="K14" s="78"/>
      <c r="L14" s="78"/>
      <c r="M14" s="65"/>
      <c r="N14" s="80"/>
    </row>
    <row r="15" spans="2:14" ht="64.2" customHeight="1" x14ac:dyDescent="0.3">
      <c r="B15" s="15" t="s">
        <v>15</v>
      </c>
      <c r="C15" s="72" t="s">
        <v>180</v>
      </c>
      <c r="D15" s="72"/>
      <c r="E15" s="72"/>
      <c r="F15" s="72"/>
      <c r="G15" s="72"/>
      <c r="H15" s="72"/>
      <c r="I15" s="72"/>
      <c r="J15" s="72"/>
      <c r="K15" s="72"/>
      <c r="L15" s="72"/>
      <c r="M15" s="73"/>
      <c r="N15" s="74"/>
    </row>
    <row r="16" spans="2:14" ht="72" customHeight="1" x14ac:dyDescent="0.3">
      <c r="B16" s="15" t="s">
        <v>16</v>
      </c>
      <c r="C16" s="75" t="s">
        <v>172</v>
      </c>
      <c r="D16" s="75"/>
      <c r="E16" s="75"/>
      <c r="F16" s="75"/>
      <c r="G16" s="75"/>
      <c r="H16" s="75"/>
      <c r="I16" s="75"/>
      <c r="J16" s="75"/>
      <c r="K16" s="75"/>
      <c r="L16" s="75"/>
      <c r="M16" s="76"/>
      <c r="N16" s="77"/>
    </row>
    <row r="17" spans="2:17" ht="19.95" customHeight="1" x14ac:dyDescent="0.3">
      <c r="B17" s="207" t="s">
        <v>17</v>
      </c>
      <c r="C17" s="11" t="s">
        <v>18</v>
      </c>
      <c r="D17" s="117" t="s">
        <v>173</v>
      </c>
      <c r="E17" s="118"/>
      <c r="F17" s="118"/>
      <c r="G17" s="118"/>
      <c r="H17" s="118"/>
      <c r="I17" s="118"/>
      <c r="J17" s="118"/>
      <c r="K17" s="118"/>
      <c r="L17" s="118"/>
      <c r="M17" s="118"/>
      <c r="N17" s="119"/>
    </row>
    <row r="18" spans="2:17" ht="19.95" customHeight="1" x14ac:dyDescent="0.3">
      <c r="B18" s="207"/>
      <c r="C18" s="11" t="s">
        <v>19</v>
      </c>
      <c r="D18" s="117" t="s">
        <v>174</v>
      </c>
      <c r="E18" s="118"/>
      <c r="F18" s="118"/>
      <c r="G18" s="118"/>
      <c r="H18" s="118"/>
      <c r="I18" s="118"/>
      <c r="J18" s="118"/>
      <c r="K18" s="118"/>
      <c r="L18" s="118"/>
      <c r="M18" s="118"/>
      <c r="N18" s="119"/>
    </row>
    <row r="19" spans="2:17" ht="19.95" customHeight="1" x14ac:dyDescent="0.3">
      <c r="B19" s="207"/>
      <c r="C19" s="11" t="s">
        <v>20</v>
      </c>
      <c r="D19" s="117" t="s">
        <v>175</v>
      </c>
      <c r="E19" s="118"/>
      <c r="F19" s="118"/>
      <c r="G19" s="118"/>
      <c r="H19" s="118"/>
      <c r="I19" s="118"/>
      <c r="J19" s="118"/>
      <c r="K19" s="118"/>
      <c r="L19" s="118"/>
      <c r="M19" s="118"/>
      <c r="N19" s="119"/>
    </row>
    <row r="20" spans="2:17" ht="19.95" customHeight="1" x14ac:dyDescent="0.3">
      <c r="B20" s="207"/>
      <c r="C20" s="11" t="s">
        <v>21</v>
      </c>
      <c r="D20" s="117" t="s">
        <v>176</v>
      </c>
      <c r="E20" s="118"/>
      <c r="F20" s="118"/>
      <c r="G20" s="118"/>
      <c r="H20" s="118"/>
      <c r="I20" s="118"/>
      <c r="J20" s="118"/>
      <c r="K20" s="118"/>
      <c r="L20" s="118"/>
      <c r="M20" s="118"/>
      <c r="N20" s="119"/>
    </row>
    <row r="21" spans="2:17" ht="19.95" customHeight="1" x14ac:dyDescent="0.3">
      <c r="B21" s="207"/>
      <c r="C21" s="11" t="s">
        <v>22</v>
      </c>
      <c r="D21" s="117" t="s">
        <v>177</v>
      </c>
      <c r="E21" s="118"/>
      <c r="F21" s="118"/>
      <c r="G21" s="118"/>
      <c r="H21" s="118"/>
      <c r="I21" s="118"/>
      <c r="J21" s="118"/>
      <c r="K21" s="118"/>
      <c r="L21" s="118"/>
      <c r="M21" s="118"/>
      <c r="N21" s="119"/>
    </row>
    <row r="22" spans="2:17" ht="19.95" customHeight="1" x14ac:dyDescent="0.3">
      <c r="B22" s="208"/>
      <c r="C22" s="32" t="s">
        <v>118</v>
      </c>
      <c r="D22" s="117" t="s">
        <v>178</v>
      </c>
      <c r="E22" s="118"/>
      <c r="F22" s="118"/>
      <c r="G22" s="118"/>
      <c r="H22" s="118"/>
      <c r="I22" s="118"/>
      <c r="J22" s="118"/>
      <c r="K22" s="118"/>
      <c r="L22" s="118"/>
      <c r="M22" s="118"/>
      <c r="N22" s="119"/>
    </row>
    <row r="23" spans="2:17" ht="19.95" customHeight="1" thickBot="1" x14ac:dyDescent="0.35">
      <c r="B23" s="200"/>
      <c r="C23" s="32" t="s">
        <v>135</v>
      </c>
      <c r="D23" s="117" t="s">
        <v>179</v>
      </c>
      <c r="E23" s="118"/>
      <c r="F23" s="118"/>
      <c r="G23" s="118"/>
      <c r="H23" s="118"/>
      <c r="I23" s="118"/>
      <c r="J23" s="118"/>
      <c r="K23" s="118"/>
      <c r="L23" s="118"/>
      <c r="M23" s="118"/>
      <c r="N23" s="119"/>
    </row>
    <row r="24" spans="2:17" ht="16.2" thickBot="1" x14ac:dyDescent="0.35">
      <c r="B24" s="204" t="s">
        <v>140</v>
      </c>
      <c r="C24" s="205"/>
      <c r="D24" s="205"/>
      <c r="E24" s="205"/>
      <c r="F24" s="205"/>
      <c r="G24" s="205"/>
      <c r="H24" s="205"/>
      <c r="I24" s="205"/>
      <c r="J24" s="205"/>
      <c r="K24" s="205"/>
      <c r="L24" s="205"/>
      <c r="M24" s="205"/>
      <c r="N24" s="206"/>
    </row>
    <row r="25" spans="2:17" x14ac:dyDescent="0.3">
      <c r="B25" s="35"/>
      <c r="C25" s="26"/>
      <c r="D25" s="201" t="s">
        <v>108</v>
      </c>
      <c r="E25" s="202"/>
      <c r="F25" s="202"/>
      <c r="G25" s="203"/>
      <c r="H25" s="27" t="s">
        <v>18</v>
      </c>
      <c r="I25" s="27" t="s">
        <v>19</v>
      </c>
      <c r="J25" s="27" t="s">
        <v>20</v>
      </c>
      <c r="K25" s="27" t="s">
        <v>21</v>
      </c>
      <c r="L25" s="27" t="s">
        <v>22</v>
      </c>
      <c r="M25" s="27" t="s">
        <v>118</v>
      </c>
      <c r="N25" s="39" t="s">
        <v>135</v>
      </c>
    </row>
    <row r="26" spans="2:17" ht="31.5" customHeight="1" x14ac:dyDescent="0.3">
      <c r="B26" s="247" t="s">
        <v>28</v>
      </c>
      <c r="C26" s="19" t="s">
        <v>29</v>
      </c>
      <c r="D26" s="98" t="s">
        <v>155</v>
      </c>
      <c r="E26" s="99"/>
      <c r="F26" s="99"/>
      <c r="G26" s="100"/>
      <c r="H26" s="52">
        <v>3</v>
      </c>
      <c r="I26" s="52">
        <v>0</v>
      </c>
      <c r="J26" s="52">
        <v>0</v>
      </c>
      <c r="K26" s="52">
        <v>0</v>
      </c>
      <c r="L26" s="52">
        <v>2</v>
      </c>
      <c r="M26" s="52">
        <v>0</v>
      </c>
      <c r="N26" s="53">
        <v>1</v>
      </c>
    </row>
    <row r="27" spans="2:17" ht="33" customHeight="1" x14ac:dyDescent="0.3">
      <c r="B27" s="247"/>
      <c r="C27" s="19" t="s">
        <v>30</v>
      </c>
      <c r="D27" s="98" t="s">
        <v>156</v>
      </c>
      <c r="E27" s="99"/>
      <c r="F27" s="99"/>
      <c r="G27" s="100"/>
      <c r="H27" s="52">
        <v>3</v>
      </c>
      <c r="I27" s="52">
        <v>1</v>
      </c>
      <c r="J27" s="52">
        <v>1</v>
      </c>
      <c r="K27" s="52">
        <v>1</v>
      </c>
      <c r="L27" s="52">
        <v>3</v>
      </c>
      <c r="M27" s="52">
        <v>1</v>
      </c>
      <c r="N27" s="53">
        <v>3</v>
      </c>
    </row>
    <row r="28" spans="2:17" ht="39.75" customHeight="1" x14ac:dyDescent="0.3">
      <c r="B28" s="247"/>
      <c r="C28" s="19" t="s">
        <v>31</v>
      </c>
      <c r="D28" s="98" t="s">
        <v>157</v>
      </c>
      <c r="E28" s="99"/>
      <c r="F28" s="99"/>
      <c r="G28" s="100"/>
      <c r="H28" s="52">
        <v>0</v>
      </c>
      <c r="I28" s="52">
        <v>0</v>
      </c>
      <c r="J28" s="52">
        <v>3</v>
      </c>
      <c r="K28" s="52">
        <v>0</v>
      </c>
      <c r="L28" s="52">
        <v>1</v>
      </c>
      <c r="M28" s="52">
        <v>0</v>
      </c>
      <c r="N28" s="53">
        <v>1</v>
      </c>
      <c r="Q28" s="7"/>
    </row>
    <row r="29" spans="2:17" ht="36.75" customHeight="1" x14ac:dyDescent="0.3">
      <c r="B29" s="247"/>
      <c r="C29" s="19" t="s">
        <v>32</v>
      </c>
      <c r="D29" s="98" t="s">
        <v>158</v>
      </c>
      <c r="E29" s="99"/>
      <c r="F29" s="99"/>
      <c r="G29" s="100"/>
      <c r="H29" s="52">
        <v>0</v>
      </c>
      <c r="I29" s="52">
        <v>0</v>
      </c>
      <c r="J29" s="52">
        <v>0</v>
      </c>
      <c r="K29" s="52">
        <v>0</v>
      </c>
      <c r="L29" s="52">
        <v>0</v>
      </c>
      <c r="M29" s="52">
        <v>0</v>
      </c>
      <c r="N29" s="53">
        <v>3</v>
      </c>
      <c r="Q29" s="8"/>
    </row>
    <row r="30" spans="2:17" ht="27.6" customHeight="1" x14ac:dyDescent="0.3">
      <c r="B30" s="247"/>
      <c r="C30" s="20" t="s">
        <v>33</v>
      </c>
      <c r="D30" s="98" t="s">
        <v>159</v>
      </c>
      <c r="E30" s="99"/>
      <c r="F30" s="99"/>
      <c r="G30" s="100"/>
      <c r="H30" s="52">
        <v>0</v>
      </c>
      <c r="I30" s="52">
        <v>0</v>
      </c>
      <c r="J30" s="52">
        <v>0</v>
      </c>
      <c r="K30" s="52">
        <v>0</v>
      </c>
      <c r="L30" s="52">
        <v>0</v>
      </c>
      <c r="M30" s="52">
        <v>0</v>
      </c>
      <c r="N30" s="53">
        <v>3</v>
      </c>
      <c r="Q30" s="8"/>
    </row>
    <row r="31" spans="2:17" ht="34.5" customHeight="1" x14ac:dyDescent="0.3">
      <c r="B31" s="248"/>
      <c r="C31" s="21" t="s">
        <v>34</v>
      </c>
      <c r="D31" s="98" t="s">
        <v>160</v>
      </c>
      <c r="E31" s="99"/>
      <c r="F31" s="99"/>
      <c r="G31" s="100"/>
      <c r="H31" s="52">
        <v>0</v>
      </c>
      <c r="I31" s="52">
        <v>0</v>
      </c>
      <c r="J31" s="52">
        <v>0</v>
      </c>
      <c r="K31" s="52">
        <v>0</v>
      </c>
      <c r="L31" s="52">
        <v>0</v>
      </c>
      <c r="M31" s="52">
        <v>0</v>
      </c>
      <c r="N31" s="53">
        <v>2</v>
      </c>
    </row>
    <row r="32" spans="2:17" ht="41.4" customHeight="1" x14ac:dyDescent="0.3">
      <c r="B32" s="249" t="s">
        <v>41</v>
      </c>
      <c r="C32" s="22" t="s">
        <v>35</v>
      </c>
      <c r="D32" s="98" t="s">
        <v>161</v>
      </c>
      <c r="E32" s="99"/>
      <c r="F32" s="99"/>
      <c r="G32" s="100"/>
      <c r="H32" s="52">
        <v>0</v>
      </c>
      <c r="I32" s="52">
        <v>0</v>
      </c>
      <c r="J32" s="52">
        <v>1</v>
      </c>
      <c r="K32" s="52">
        <v>1</v>
      </c>
      <c r="L32" s="52">
        <v>3</v>
      </c>
      <c r="M32" s="52">
        <v>2</v>
      </c>
      <c r="N32" s="53">
        <v>0</v>
      </c>
    </row>
    <row r="33" spans="2:16" ht="54" customHeight="1" x14ac:dyDescent="0.3">
      <c r="B33" s="247"/>
      <c r="C33" s="23" t="s">
        <v>36</v>
      </c>
      <c r="D33" s="98" t="s">
        <v>162</v>
      </c>
      <c r="E33" s="99"/>
      <c r="F33" s="99"/>
      <c r="G33" s="100"/>
      <c r="H33" s="52">
        <v>0</v>
      </c>
      <c r="I33" s="52">
        <v>0</v>
      </c>
      <c r="J33" s="52">
        <v>0</v>
      </c>
      <c r="K33" s="52">
        <v>0</v>
      </c>
      <c r="L33" s="52">
        <v>0</v>
      </c>
      <c r="M33" s="52">
        <v>0</v>
      </c>
      <c r="N33" s="53">
        <v>1</v>
      </c>
    </row>
    <row r="34" spans="2:16" ht="47.4" customHeight="1" x14ac:dyDescent="0.3">
      <c r="B34" s="247"/>
      <c r="C34" s="23" t="s">
        <v>37</v>
      </c>
      <c r="D34" s="98" t="s">
        <v>163</v>
      </c>
      <c r="E34" s="99"/>
      <c r="F34" s="99"/>
      <c r="G34" s="100"/>
      <c r="H34" s="52">
        <v>1</v>
      </c>
      <c r="I34" s="52">
        <v>1</v>
      </c>
      <c r="J34" s="52">
        <v>2</v>
      </c>
      <c r="K34" s="52">
        <v>3</v>
      </c>
      <c r="L34" s="52">
        <v>3</v>
      </c>
      <c r="M34" s="52">
        <v>3</v>
      </c>
      <c r="N34" s="53">
        <v>2</v>
      </c>
    </row>
    <row r="35" spans="2:16" ht="36.6" customHeight="1" x14ac:dyDescent="0.3">
      <c r="B35" s="249" t="s">
        <v>136</v>
      </c>
      <c r="C35" s="23" t="s">
        <v>38</v>
      </c>
      <c r="D35" s="98" t="s">
        <v>147</v>
      </c>
      <c r="E35" s="99"/>
      <c r="F35" s="99"/>
      <c r="G35" s="100"/>
      <c r="H35" s="52">
        <v>1</v>
      </c>
      <c r="I35" s="52">
        <v>3</v>
      </c>
      <c r="J35" s="52">
        <v>3</v>
      </c>
      <c r="K35" s="52">
        <v>1</v>
      </c>
      <c r="L35" s="52">
        <v>1</v>
      </c>
      <c r="M35" s="52">
        <v>1</v>
      </c>
      <c r="N35" s="53">
        <v>1</v>
      </c>
    </row>
    <row r="36" spans="2:16" ht="43.95" customHeight="1" x14ac:dyDescent="0.3">
      <c r="B36" s="247"/>
      <c r="C36" s="24" t="s">
        <v>39</v>
      </c>
      <c r="D36" s="98" t="s">
        <v>148</v>
      </c>
      <c r="E36" s="99"/>
      <c r="F36" s="99"/>
      <c r="G36" s="100"/>
      <c r="H36" s="52">
        <v>1</v>
      </c>
      <c r="I36" s="52">
        <v>0</v>
      </c>
      <c r="J36" s="52">
        <v>0</v>
      </c>
      <c r="K36" s="52">
        <v>3</v>
      </c>
      <c r="L36" s="52">
        <v>3</v>
      </c>
      <c r="M36" s="52">
        <v>3</v>
      </c>
      <c r="N36" s="53">
        <v>3</v>
      </c>
    </row>
    <row r="37" spans="2:16" ht="41.4" customHeight="1" thickBot="1" x14ac:dyDescent="0.35">
      <c r="B37" s="250"/>
      <c r="C37" s="36" t="s">
        <v>40</v>
      </c>
      <c r="D37" s="101" t="s">
        <v>149</v>
      </c>
      <c r="E37" s="101"/>
      <c r="F37" s="101"/>
      <c r="G37" s="101"/>
      <c r="H37" s="52">
        <v>0</v>
      </c>
      <c r="I37" s="52">
        <v>0</v>
      </c>
      <c r="J37" s="52">
        <v>2</v>
      </c>
      <c r="K37" s="52">
        <v>2</v>
      </c>
      <c r="L37" s="52">
        <v>3</v>
      </c>
      <c r="M37" s="55">
        <v>2</v>
      </c>
      <c r="N37" s="54">
        <v>3</v>
      </c>
    </row>
    <row r="38" spans="2:16" ht="16.2" thickBot="1" x14ac:dyDescent="0.35">
      <c r="B38" s="191" t="s">
        <v>73</v>
      </c>
      <c r="C38" s="192"/>
      <c r="D38" s="192"/>
      <c r="E38" s="192"/>
      <c r="F38" s="192"/>
      <c r="G38" s="192"/>
      <c r="H38" s="192"/>
      <c r="I38" s="192"/>
      <c r="J38" s="192"/>
      <c r="K38" s="192"/>
      <c r="L38" s="192"/>
      <c r="M38" s="192"/>
      <c r="N38" s="193"/>
    </row>
    <row r="39" spans="2:16" x14ac:dyDescent="0.3">
      <c r="B39" s="246" t="s">
        <v>142</v>
      </c>
      <c r="C39" s="33" t="s">
        <v>74</v>
      </c>
      <c r="D39" s="33" t="s">
        <v>75</v>
      </c>
      <c r="E39" s="251" t="s">
        <v>143</v>
      </c>
      <c r="F39" s="252"/>
      <c r="G39" s="253"/>
      <c r="H39" s="10" t="s">
        <v>18</v>
      </c>
      <c r="I39" s="33" t="s">
        <v>19</v>
      </c>
      <c r="J39" s="33" t="s">
        <v>20</v>
      </c>
      <c r="K39" s="33" t="s">
        <v>21</v>
      </c>
      <c r="L39" s="33" t="s">
        <v>22</v>
      </c>
      <c r="M39" s="34" t="s">
        <v>118</v>
      </c>
      <c r="N39" s="38" t="s">
        <v>135</v>
      </c>
    </row>
    <row r="40" spans="2:16" ht="48.6" customHeight="1" x14ac:dyDescent="0.3">
      <c r="B40" s="145"/>
      <c r="C40" s="32" t="s">
        <v>42</v>
      </c>
      <c r="D40" s="32">
        <v>1</v>
      </c>
      <c r="E40" s="114" t="s">
        <v>194</v>
      </c>
      <c r="F40" s="115"/>
      <c r="G40" s="116"/>
      <c r="H40" s="56" t="s">
        <v>195</v>
      </c>
      <c r="I40" s="56" t="s">
        <v>195</v>
      </c>
      <c r="J40" s="56" t="s">
        <v>195</v>
      </c>
      <c r="K40" s="57"/>
      <c r="L40" s="56"/>
      <c r="M40" s="17"/>
      <c r="N40" s="3"/>
    </row>
    <row r="41" spans="2:16" ht="34.049999999999997" customHeight="1" x14ac:dyDescent="0.3">
      <c r="B41" s="145"/>
      <c r="C41" s="32" t="s">
        <v>43</v>
      </c>
      <c r="D41" s="32">
        <v>2</v>
      </c>
      <c r="E41" s="114" t="s">
        <v>181</v>
      </c>
      <c r="F41" s="115"/>
      <c r="G41" s="116"/>
      <c r="H41" s="56" t="s">
        <v>195</v>
      </c>
      <c r="I41" s="58"/>
      <c r="J41" s="56"/>
      <c r="K41" s="58"/>
      <c r="L41" s="56"/>
      <c r="M41" s="17"/>
      <c r="N41" s="59" t="s">
        <v>195</v>
      </c>
    </row>
    <row r="42" spans="2:16" ht="34.049999999999997" customHeight="1" x14ac:dyDescent="0.3">
      <c r="B42" s="145"/>
      <c r="C42" s="32" t="s">
        <v>44</v>
      </c>
      <c r="D42" s="32">
        <v>3</v>
      </c>
      <c r="E42" s="114" t="s">
        <v>182</v>
      </c>
      <c r="F42" s="115"/>
      <c r="G42" s="116"/>
      <c r="H42" s="56" t="s">
        <v>195</v>
      </c>
      <c r="I42" s="56" t="s">
        <v>195</v>
      </c>
      <c r="J42" s="56" t="s">
        <v>195</v>
      </c>
      <c r="K42" s="56" t="s">
        <v>195</v>
      </c>
      <c r="L42" s="56"/>
      <c r="M42" s="16"/>
      <c r="N42" s="9"/>
      <c r="O42" s="6"/>
      <c r="P42" s="6"/>
    </row>
    <row r="43" spans="2:16" ht="34.049999999999997" customHeight="1" x14ac:dyDescent="0.3">
      <c r="B43" s="145"/>
      <c r="C43" s="32" t="s">
        <v>45</v>
      </c>
      <c r="D43" s="32">
        <v>4</v>
      </c>
      <c r="E43" s="114" t="s">
        <v>183</v>
      </c>
      <c r="F43" s="115"/>
      <c r="G43" s="116"/>
      <c r="H43" s="56"/>
      <c r="I43" s="56" t="s">
        <v>195</v>
      </c>
      <c r="J43" s="56"/>
      <c r="K43" s="56" t="s">
        <v>195</v>
      </c>
      <c r="L43" s="56" t="s">
        <v>195</v>
      </c>
      <c r="M43" s="16"/>
      <c r="N43" s="9"/>
    </row>
    <row r="44" spans="2:16" ht="34.049999999999997" customHeight="1" x14ac:dyDescent="0.3">
      <c r="B44" s="145"/>
      <c r="C44" s="32" t="s">
        <v>46</v>
      </c>
      <c r="D44" s="32">
        <v>5</v>
      </c>
      <c r="E44" s="114" t="s">
        <v>184</v>
      </c>
      <c r="F44" s="115"/>
      <c r="G44" s="116"/>
      <c r="H44" s="56"/>
      <c r="I44" s="56" t="s">
        <v>195</v>
      </c>
      <c r="J44" s="56"/>
      <c r="K44" s="56" t="s">
        <v>195</v>
      </c>
      <c r="L44" s="56" t="s">
        <v>195</v>
      </c>
      <c r="M44" s="16"/>
      <c r="N44" s="9"/>
    </row>
    <row r="45" spans="2:16" ht="34.049999999999997" customHeight="1" x14ac:dyDescent="0.3">
      <c r="B45" s="145"/>
      <c r="C45" s="32" t="s">
        <v>47</v>
      </c>
      <c r="D45" s="32">
        <v>6</v>
      </c>
      <c r="E45" s="114" t="s">
        <v>185</v>
      </c>
      <c r="F45" s="115"/>
      <c r="G45" s="116"/>
      <c r="H45" s="56"/>
      <c r="I45" s="56" t="s">
        <v>195</v>
      </c>
      <c r="J45" s="56"/>
      <c r="K45" s="56" t="s">
        <v>195</v>
      </c>
      <c r="L45" s="56" t="s">
        <v>195</v>
      </c>
      <c r="M45" s="16"/>
      <c r="N45" s="9"/>
    </row>
    <row r="46" spans="2:16" ht="34.049999999999997" customHeight="1" x14ac:dyDescent="0.3">
      <c r="B46" s="145"/>
      <c r="C46" s="32" t="s">
        <v>48</v>
      </c>
      <c r="D46" s="32">
        <v>7</v>
      </c>
      <c r="E46" s="114" t="s">
        <v>186</v>
      </c>
      <c r="F46" s="115"/>
      <c r="G46" s="116"/>
      <c r="H46" s="58"/>
      <c r="I46" s="56" t="s">
        <v>195</v>
      </c>
      <c r="J46" s="56"/>
      <c r="K46" s="56" t="s">
        <v>195</v>
      </c>
      <c r="L46" s="56" t="s">
        <v>195</v>
      </c>
      <c r="M46" s="16"/>
      <c r="N46" s="9"/>
    </row>
    <row r="47" spans="2:16" ht="34.049999999999997" customHeight="1" x14ac:dyDescent="0.3">
      <c r="B47" s="145"/>
      <c r="C47" s="32" t="s">
        <v>49</v>
      </c>
      <c r="D47" s="32">
        <v>8</v>
      </c>
      <c r="E47" s="114" t="s">
        <v>187</v>
      </c>
      <c r="F47" s="115"/>
      <c r="G47" s="116"/>
      <c r="H47" s="56"/>
      <c r="I47" s="56" t="s">
        <v>195</v>
      </c>
      <c r="J47" s="58"/>
      <c r="K47" s="56"/>
      <c r="L47" s="16"/>
      <c r="M47" s="56" t="s">
        <v>195</v>
      </c>
      <c r="N47" s="9"/>
    </row>
    <row r="48" spans="2:16" ht="34.049999999999997" customHeight="1" x14ac:dyDescent="0.3">
      <c r="B48" s="145"/>
      <c r="C48" s="32" t="s">
        <v>50</v>
      </c>
      <c r="D48" s="32">
        <v>9</v>
      </c>
      <c r="E48" s="114" t="s">
        <v>187</v>
      </c>
      <c r="F48" s="115"/>
      <c r="G48" s="116"/>
      <c r="H48" s="56"/>
      <c r="I48" s="56" t="s">
        <v>195</v>
      </c>
      <c r="J48" s="58"/>
      <c r="K48" s="56"/>
      <c r="L48" s="56"/>
      <c r="M48" s="56" t="s">
        <v>195</v>
      </c>
      <c r="N48" s="9"/>
    </row>
    <row r="49" spans="2:14" ht="34.049999999999997" customHeight="1" x14ac:dyDescent="0.3">
      <c r="B49" s="145"/>
      <c r="C49" s="32" t="s">
        <v>51</v>
      </c>
      <c r="D49" s="32">
        <v>10</v>
      </c>
      <c r="E49" s="114" t="s">
        <v>187</v>
      </c>
      <c r="F49" s="115"/>
      <c r="G49" s="116"/>
      <c r="H49" s="56"/>
      <c r="I49" s="56" t="s">
        <v>195</v>
      </c>
      <c r="J49" s="58"/>
      <c r="K49" s="56"/>
      <c r="L49" s="16"/>
      <c r="M49" s="56" t="s">
        <v>195</v>
      </c>
      <c r="N49" s="9"/>
    </row>
    <row r="50" spans="2:14" ht="34.049999999999997" customHeight="1" x14ac:dyDescent="0.3">
      <c r="B50" s="145"/>
      <c r="C50" s="32" t="s">
        <v>52</v>
      </c>
      <c r="D50" s="32">
        <v>11</v>
      </c>
      <c r="E50" s="114" t="s">
        <v>188</v>
      </c>
      <c r="F50" s="115"/>
      <c r="G50" s="116"/>
      <c r="H50" s="56"/>
      <c r="I50" s="56" t="s">
        <v>195</v>
      </c>
      <c r="J50" s="58"/>
      <c r="K50" s="56" t="s">
        <v>195</v>
      </c>
      <c r="L50" s="56" t="s">
        <v>195</v>
      </c>
      <c r="M50" s="16"/>
      <c r="N50" s="9"/>
    </row>
    <row r="51" spans="2:14" ht="34.049999999999997" customHeight="1" x14ac:dyDescent="0.3">
      <c r="B51" s="145"/>
      <c r="C51" s="32" t="s">
        <v>53</v>
      </c>
      <c r="D51" s="32">
        <v>12</v>
      </c>
      <c r="E51" s="114" t="s">
        <v>188</v>
      </c>
      <c r="F51" s="115"/>
      <c r="G51" s="116"/>
      <c r="H51" s="56"/>
      <c r="I51" s="56" t="s">
        <v>195</v>
      </c>
      <c r="J51" s="58"/>
      <c r="K51" s="56" t="s">
        <v>195</v>
      </c>
      <c r="L51" s="56" t="s">
        <v>195</v>
      </c>
      <c r="M51" s="16"/>
      <c r="N51" s="9"/>
    </row>
    <row r="52" spans="2:14" ht="34.049999999999997" customHeight="1" x14ac:dyDescent="0.3">
      <c r="B52" s="145"/>
      <c r="C52" s="32" t="s">
        <v>109</v>
      </c>
      <c r="D52" s="32">
        <v>13</v>
      </c>
      <c r="E52" s="114" t="s">
        <v>189</v>
      </c>
      <c r="F52" s="115"/>
      <c r="G52" s="116"/>
      <c r="H52" s="56"/>
      <c r="I52" s="56" t="s">
        <v>195</v>
      </c>
      <c r="J52" s="58"/>
      <c r="K52" s="56" t="s">
        <v>195</v>
      </c>
      <c r="L52" s="56" t="s">
        <v>195</v>
      </c>
      <c r="M52" s="16"/>
      <c r="N52" s="9"/>
    </row>
    <row r="53" spans="2:14" ht="34.049999999999997" customHeight="1" thickBot="1" x14ac:dyDescent="0.35">
      <c r="B53" s="146"/>
      <c r="C53" s="12" t="s">
        <v>110</v>
      </c>
      <c r="D53" s="12">
        <v>14</v>
      </c>
      <c r="E53" s="120" t="s">
        <v>189</v>
      </c>
      <c r="F53" s="121"/>
      <c r="G53" s="122"/>
      <c r="H53" s="60"/>
      <c r="I53" s="60" t="s">
        <v>195</v>
      </c>
      <c r="J53" s="61"/>
      <c r="K53" s="60" t="s">
        <v>195</v>
      </c>
      <c r="L53" s="60" t="s">
        <v>195</v>
      </c>
      <c r="M53" s="37"/>
      <c r="N53" s="25"/>
    </row>
    <row r="54" spans="2:14" x14ac:dyDescent="0.3">
      <c r="B54" s="145" t="s">
        <v>144</v>
      </c>
      <c r="C54" s="18" t="s">
        <v>0</v>
      </c>
      <c r="D54" s="234" t="s">
        <v>64</v>
      </c>
      <c r="E54" s="234"/>
      <c r="F54" s="234"/>
      <c r="G54" s="18" t="s">
        <v>65</v>
      </c>
      <c r="H54" s="133" t="s">
        <v>126</v>
      </c>
      <c r="I54" s="134"/>
      <c r="J54" s="157"/>
      <c r="K54" s="154" t="s">
        <v>66</v>
      </c>
      <c r="L54" s="155"/>
      <c r="M54" s="155"/>
      <c r="N54" s="156"/>
    </row>
    <row r="55" spans="2:14" ht="87" customHeight="1" x14ac:dyDescent="0.3">
      <c r="B55" s="145"/>
      <c r="C55" s="11" t="s">
        <v>54</v>
      </c>
      <c r="D55" s="161" t="s">
        <v>165</v>
      </c>
      <c r="E55" s="161"/>
      <c r="F55" s="161" t="s">
        <v>112</v>
      </c>
      <c r="G55" s="49">
        <v>50</v>
      </c>
      <c r="H55" s="239" t="s">
        <v>191</v>
      </c>
      <c r="I55" s="240"/>
      <c r="J55" s="241"/>
      <c r="K55" s="70" t="s">
        <v>150</v>
      </c>
      <c r="L55" s="113"/>
      <c r="M55" s="113"/>
      <c r="N55" s="71"/>
    </row>
    <row r="56" spans="2:14" ht="22.2" customHeight="1" x14ac:dyDescent="0.3">
      <c r="B56" s="145"/>
      <c r="C56" s="11" t="s">
        <v>55</v>
      </c>
      <c r="D56" s="161" t="s">
        <v>115</v>
      </c>
      <c r="E56" s="161"/>
      <c r="F56" s="161" t="s">
        <v>115</v>
      </c>
      <c r="G56" s="49" t="s">
        <v>146</v>
      </c>
      <c r="H56" s="107" t="s">
        <v>146</v>
      </c>
      <c r="I56" s="108"/>
      <c r="J56" s="109"/>
      <c r="K56" s="70" t="s">
        <v>146</v>
      </c>
      <c r="L56" s="113"/>
      <c r="M56" s="113"/>
      <c r="N56" s="71"/>
    </row>
    <row r="57" spans="2:14" ht="51" customHeight="1" x14ac:dyDescent="0.3">
      <c r="B57" s="145"/>
      <c r="C57" s="11" t="s">
        <v>56</v>
      </c>
      <c r="D57" s="161" t="s">
        <v>67</v>
      </c>
      <c r="E57" s="161"/>
      <c r="F57" s="161" t="s">
        <v>67</v>
      </c>
      <c r="G57" s="49">
        <v>10</v>
      </c>
      <c r="H57" s="239" t="s">
        <v>190</v>
      </c>
      <c r="I57" s="240"/>
      <c r="J57" s="241"/>
      <c r="K57" s="70" t="s">
        <v>151</v>
      </c>
      <c r="L57" s="113"/>
      <c r="M57" s="113"/>
      <c r="N57" s="71"/>
    </row>
    <row r="58" spans="2:14" ht="88.2" customHeight="1" x14ac:dyDescent="0.3">
      <c r="B58" s="145"/>
      <c r="C58" s="11" t="s">
        <v>57</v>
      </c>
      <c r="D58" s="161" t="s">
        <v>111</v>
      </c>
      <c r="E58" s="161"/>
      <c r="F58" s="161" t="s">
        <v>111</v>
      </c>
      <c r="G58" s="49">
        <v>40</v>
      </c>
      <c r="H58" s="239" t="s">
        <v>192</v>
      </c>
      <c r="I58" s="240"/>
      <c r="J58" s="241"/>
      <c r="K58" s="70" t="s">
        <v>150</v>
      </c>
      <c r="L58" s="113"/>
      <c r="M58" s="113"/>
      <c r="N58" s="71"/>
    </row>
    <row r="59" spans="2:14" x14ac:dyDescent="0.3">
      <c r="B59" s="145"/>
      <c r="C59" s="11" t="s">
        <v>58</v>
      </c>
      <c r="D59" s="161" t="s">
        <v>113</v>
      </c>
      <c r="E59" s="161"/>
      <c r="F59" s="161" t="s">
        <v>113</v>
      </c>
      <c r="G59" s="49" t="s">
        <v>146</v>
      </c>
      <c r="H59" s="107" t="s">
        <v>146</v>
      </c>
      <c r="I59" s="108"/>
      <c r="J59" s="109"/>
      <c r="K59" s="110" t="s">
        <v>146</v>
      </c>
      <c r="L59" s="111"/>
      <c r="M59" s="111"/>
      <c r="N59" s="112"/>
    </row>
    <row r="60" spans="2:14" ht="15.75" customHeight="1" x14ac:dyDescent="0.3">
      <c r="B60" s="145"/>
      <c r="C60" s="11" t="s">
        <v>59</v>
      </c>
      <c r="D60" s="161" t="s">
        <v>69</v>
      </c>
      <c r="E60" s="161"/>
      <c r="F60" s="161" t="s">
        <v>69</v>
      </c>
      <c r="G60" s="49" t="s">
        <v>146</v>
      </c>
      <c r="H60" s="107" t="s">
        <v>146</v>
      </c>
      <c r="I60" s="108"/>
      <c r="J60" s="109"/>
      <c r="K60" s="110" t="s">
        <v>146</v>
      </c>
      <c r="L60" s="111"/>
      <c r="M60" s="111"/>
      <c r="N60" s="112"/>
    </row>
    <row r="61" spans="2:14" ht="31.95" customHeight="1" x14ac:dyDescent="0.3">
      <c r="B61" s="145"/>
      <c r="C61" s="11" t="s">
        <v>60</v>
      </c>
      <c r="D61" s="161" t="s">
        <v>70</v>
      </c>
      <c r="E61" s="161"/>
      <c r="F61" s="161" t="s">
        <v>70</v>
      </c>
      <c r="G61" s="50" t="s">
        <v>146</v>
      </c>
      <c r="H61" s="239" t="s">
        <v>164</v>
      </c>
      <c r="I61" s="240"/>
      <c r="J61" s="241"/>
      <c r="K61" s="70" t="s">
        <v>151</v>
      </c>
      <c r="L61" s="113"/>
      <c r="M61" s="113"/>
      <c r="N61" s="71"/>
    </row>
    <row r="62" spans="2:14" ht="15" customHeight="1" x14ac:dyDescent="0.3">
      <c r="B62" s="145"/>
      <c r="C62" s="11" t="s">
        <v>61</v>
      </c>
      <c r="D62" s="161" t="s">
        <v>71</v>
      </c>
      <c r="E62" s="161"/>
      <c r="F62" s="161" t="s">
        <v>71</v>
      </c>
      <c r="G62" s="49" t="s">
        <v>146</v>
      </c>
      <c r="H62" s="107" t="s">
        <v>146</v>
      </c>
      <c r="I62" s="108"/>
      <c r="J62" s="109"/>
      <c r="K62" s="110" t="s">
        <v>146</v>
      </c>
      <c r="L62" s="111"/>
      <c r="M62" s="111"/>
      <c r="N62" s="112"/>
    </row>
    <row r="63" spans="2:14" ht="12" customHeight="1" x14ac:dyDescent="0.3">
      <c r="B63" s="145"/>
      <c r="C63" s="11" t="s">
        <v>62</v>
      </c>
      <c r="D63" s="161" t="s">
        <v>72</v>
      </c>
      <c r="E63" s="161"/>
      <c r="F63" s="161" t="s">
        <v>72</v>
      </c>
      <c r="G63" s="49" t="s">
        <v>146</v>
      </c>
      <c r="H63" s="107" t="s">
        <v>146</v>
      </c>
      <c r="I63" s="108"/>
      <c r="J63" s="109"/>
      <c r="K63" s="110" t="s">
        <v>146</v>
      </c>
      <c r="L63" s="111"/>
      <c r="M63" s="111"/>
      <c r="N63" s="112"/>
    </row>
    <row r="64" spans="2:14" ht="15" thickBot="1" x14ac:dyDescent="0.35">
      <c r="B64" s="146"/>
      <c r="C64" s="158" t="s">
        <v>63</v>
      </c>
      <c r="D64" s="159"/>
      <c r="E64" s="159"/>
      <c r="F64" s="160"/>
      <c r="G64" s="51">
        <v>1</v>
      </c>
      <c r="H64" s="147"/>
      <c r="I64" s="148"/>
      <c r="J64" s="148"/>
      <c r="K64" s="148"/>
      <c r="L64" s="149"/>
      <c r="M64" s="149"/>
      <c r="N64" s="150"/>
    </row>
    <row r="65" spans="2:14" ht="40.200000000000003" thickBot="1" x14ac:dyDescent="0.35">
      <c r="B65" s="43" t="s">
        <v>76</v>
      </c>
      <c r="C65" s="151" t="s">
        <v>196</v>
      </c>
      <c r="D65" s="151"/>
      <c r="E65" s="151"/>
      <c r="F65" s="151"/>
      <c r="G65" s="151"/>
      <c r="H65" s="151"/>
      <c r="I65" s="151"/>
      <c r="J65" s="151"/>
      <c r="K65" s="151"/>
      <c r="L65" s="152"/>
      <c r="M65" s="152"/>
      <c r="N65" s="153"/>
    </row>
    <row r="66" spans="2:14" x14ac:dyDescent="0.3">
      <c r="B66" s="194" t="s">
        <v>77</v>
      </c>
      <c r="C66" s="126" t="s">
        <v>139</v>
      </c>
      <c r="D66" s="126"/>
      <c r="E66" s="126"/>
      <c r="F66" s="126"/>
      <c r="G66" s="44"/>
      <c r="H66" s="126" t="s">
        <v>138</v>
      </c>
      <c r="I66" s="126"/>
      <c r="J66" s="126"/>
      <c r="K66" s="126"/>
      <c r="L66" s="126"/>
      <c r="M66" s="126"/>
      <c r="N66" s="127"/>
    </row>
    <row r="67" spans="2:14" ht="14.4" customHeight="1" thickBot="1" x14ac:dyDescent="0.35">
      <c r="B67" s="195"/>
      <c r="C67" s="128" t="s">
        <v>193</v>
      </c>
      <c r="D67" s="129"/>
      <c r="E67" s="129"/>
      <c r="F67" s="129"/>
      <c r="G67" s="129"/>
      <c r="H67" s="129"/>
      <c r="I67" s="129"/>
      <c r="J67" s="129"/>
      <c r="K67" s="129"/>
      <c r="L67" s="129"/>
      <c r="M67" s="210"/>
      <c r="N67" s="211"/>
    </row>
    <row r="68" spans="2:14" ht="15" customHeight="1" x14ac:dyDescent="0.3">
      <c r="B68" s="231" t="s">
        <v>114</v>
      </c>
      <c r="C68" s="42" t="s">
        <v>0</v>
      </c>
      <c r="D68" s="133" t="s">
        <v>79</v>
      </c>
      <c r="E68" s="134"/>
      <c r="F68" s="134"/>
      <c r="G68" s="157"/>
      <c r="H68" s="234" t="s">
        <v>78</v>
      </c>
      <c r="I68" s="234"/>
      <c r="J68" s="234"/>
      <c r="K68" s="234"/>
      <c r="L68" s="133" t="s">
        <v>127</v>
      </c>
      <c r="M68" s="134"/>
      <c r="N68" s="135"/>
    </row>
    <row r="69" spans="2:14" ht="15" customHeight="1" x14ac:dyDescent="0.3">
      <c r="B69" s="231"/>
      <c r="C69" s="185" t="s">
        <v>116</v>
      </c>
      <c r="D69" s="186"/>
      <c r="E69" s="186"/>
      <c r="F69" s="186"/>
      <c r="G69" s="186"/>
      <c r="H69" s="186"/>
      <c r="I69" s="186"/>
      <c r="J69" s="186"/>
      <c r="K69" s="186"/>
      <c r="L69" s="186"/>
      <c r="M69" s="186"/>
      <c r="N69" s="187"/>
    </row>
    <row r="70" spans="2:14" ht="32.4" customHeight="1" x14ac:dyDescent="0.3">
      <c r="B70" s="231"/>
      <c r="C70" s="11">
        <v>1</v>
      </c>
      <c r="D70" s="130" t="s">
        <v>80</v>
      </c>
      <c r="E70" s="131"/>
      <c r="F70" s="131"/>
      <c r="G70" s="132"/>
      <c r="H70" s="141" t="s">
        <v>152</v>
      </c>
      <c r="I70" s="142"/>
      <c r="J70" s="142"/>
      <c r="K70" s="142"/>
      <c r="L70" s="136">
        <v>42</v>
      </c>
      <c r="M70" s="137"/>
      <c r="N70" s="138"/>
    </row>
    <row r="71" spans="2:14" x14ac:dyDescent="0.3">
      <c r="B71" s="231"/>
      <c r="C71" s="11">
        <v>2</v>
      </c>
      <c r="D71" s="130" t="s">
        <v>81</v>
      </c>
      <c r="E71" s="131"/>
      <c r="F71" s="131"/>
      <c r="G71" s="132"/>
      <c r="H71" s="141"/>
      <c r="I71" s="142"/>
      <c r="J71" s="142"/>
      <c r="K71" s="143"/>
      <c r="L71" s="136"/>
      <c r="M71" s="137"/>
      <c r="N71" s="138"/>
    </row>
    <row r="72" spans="2:14" ht="16.8" customHeight="1" x14ac:dyDescent="0.3">
      <c r="B72" s="231"/>
      <c r="C72" s="11">
        <v>3</v>
      </c>
      <c r="D72" s="130" t="s">
        <v>82</v>
      </c>
      <c r="E72" s="131"/>
      <c r="F72" s="131"/>
      <c r="G72" s="132"/>
      <c r="H72" s="141"/>
      <c r="I72" s="142"/>
      <c r="J72" s="142"/>
      <c r="K72" s="142"/>
      <c r="L72" s="136"/>
      <c r="M72" s="137"/>
      <c r="N72" s="138"/>
    </row>
    <row r="73" spans="2:14" ht="15" customHeight="1" x14ac:dyDescent="0.3">
      <c r="B73" s="231"/>
      <c r="C73" s="11">
        <v>4</v>
      </c>
      <c r="D73" s="130" t="s">
        <v>83</v>
      </c>
      <c r="E73" s="131"/>
      <c r="F73" s="131"/>
      <c r="G73" s="132"/>
      <c r="H73" s="141"/>
      <c r="I73" s="142"/>
      <c r="J73" s="142"/>
      <c r="K73" s="143"/>
      <c r="L73" s="136"/>
      <c r="M73" s="137"/>
      <c r="N73" s="138"/>
    </row>
    <row r="74" spans="2:14" x14ac:dyDescent="0.3">
      <c r="B74" s="231"/>
      <c r="C74" s="11">
        <v>5</v>
      </c>
      <c r="D74" s="130" t="s">
        <v>84</v>
      </c>
      <c r="E74" s="131"/>
      <c r="F74" s="131"/>
      <c r="G74" s="132"/>
      <c r="H74" s="130"/>
      <c r="I74" s="131"/>
      <c r="J74" s="131"/>
      <c r="K74" s="132"/>
      <c r="L74" s="123"/>
      <c r="M74" s="124"/>
      <c r="N74" s="125"/>
    </row>
    <row r="75" spans="2:14" ht="15" customHeight="1" x14ac:dyDescent="0.3">
      <c r="B75" s="231"/>
      <c r="C75" s="11">
        <v>6</v>
      </c>
      <c r="D75" s="130" t="s">
        <v>85</v>
      </c>
      <c r="E75" s="131"/>
      <c r="F75" s="131"/>
      <c r="G75" s="132"/>
      <c r="H75" s="123"/>
      <c r="I75" s="124"/>
      <c r="J75" s="124"/>
      <c r="K75" s="144"/>
      <c r="L75" s="123"/>
      <c r="M75" s="124"/>
      <c r="N75" s="125"/>
    </row>
    <row r="76" spans="2:14" ht="15" customHeight="1" x14ac:dyDescent="0.3">
      <c r="B76" s="231"/>
      <c r="C76" s="185" t="s">
        <v>86</v>
      </c>
      <c r="D76" s="186"/>
      <c r="E76" s="186"/>
      <c r="F76" s="186"/>
      <c r="G76" s="186"/>
      <c r="H76" s="186"/>
      <c r="I76" s="186"/>
      <c r="J76" s="186"/>
      <c r="K76" s="186"/>
      <c r="L76" s="186"/>
      <c r="M76" s="186"/>
      <c r="N76" s="187"/>
    </row>
    <row r="77" spans="2:14" x14ac:dyDescent="0.3">
      <c r="B77" s="231"/>
      <c r="C77" s="11">
        <v>7</v>
      </c>
      <c r="D77" s="130" t="s">
        <v>68</v>
      </c>
      <c r="E77" s="131"/>
      <c r="F77" s="131"/>
      <c r="G77" s="132"/>
      <c r="H77" s="232"/>
      <c r="I77" s="232"/>
      <c r="J77" s="232"/>
      <c r="K77" s="232"/>
      <c r="L77" s="123"/>
      <c r="M77" s="124"/>
      <c r="N77" s="125"/>
    </row>
    <row r="78" spans="2:14" ht="34.200000000000003" customHeight="1" x14ac:dyDescent="0.3">
      <c r="B78" s="231"/>
      <c r="C78" s="11">
        <v>8</v>
      </c>
      <c r="D78" s="130" t="s">
        <v>67</v>
      </c>
      <c r="E78" s="131"/>
      <c r="F78" s="131"/>
      <c r="G78" s="132"/>
      <c r="H78" s="139" t="s">
        <v>153</v>
      </c>
      <c r="I78" s="140"/>
      <c r="J78" s="140"/>
      <c r="K78" s="140"/>
      <c r="L78" s="123">
        <v>20</v>
      </c>
      <c r="M78" s="124"/>
      <c r="N78" s="125"/>
    </row>
    <row r="79" spans="2:14" ht="48" customHeight="1" x14ac:dyDescent="0.3">
      <c r="B79" s="231"/>
      <c r="C79" s="11">
        <v>9</v>
      </c>
      <c r="D79" s="130" t="s">
        <v>87</v>
      </c>
      <c r="E79" s="131"/>
      <c r="F79" s="131"/>
      <c r="G79" s="132"/>
      <c r="H79" s="139" t="s">
        <v>200</v>
      </c>
      <c r="I79" s="140"/>
      <c r="J79" s="140"/>
      <c r="K79" s="140"/>
      <c r="L79" s="123">
        <v>28</v>
      </c>
      <c r="M79" s="124"/>
      <c r="N79" s="125"/>
    </row>
    <row r="80" spans="2:14" ht="26.4" customHeight="1" x14ac:dyDescent="0.3">
      <c r="B80" s="231"/>
      <c r="C80" s="11">
        <v>10</v>
      </c>
      <c r="D80" s="130" t="s">
        <v>88</v>
      </c>
      <c r="E80" s="131"/>
      <c r="F80" s="131"/>
      <c r="G80" s="132"/>
      <c r="H80" s="139" t="s">
        <v>201</v>
      </c>
      <c r="I80" s="140"/>
      <c r="J80" s="140"/>
      <c r="K80" s="140"/>
      <c r="L80" s="123">
        <v>40</v>
      </c>
      <c r="M80" s="124"/>
      <c r="N80" s="125"/>
    </row>
    <row r="81" spans="2:14" ht="15" customHeight="1" x14ac:dyDescent="0.3">
      <c r="B81" s="231"/>
      <c r="C81" s="11">
        <v>11</v>
      </c>
      <c r="D81" s="130" t="s">
        <v>89</v>
      </c>
      <c r="E81" s="131"/>
      <c r="F81" s="131"/>
      <c r="G81" s="132"/>
      <c r="H81" s="232"/>
      <c r="I81" s="232"/>
      <c r="J81" s="232"/>
      <c r="K81" s="123"/>
      <c r="L81" s="123"/>
      <c r="M81" s="124"/>
      <c r="N81" s="125"/>
    </row>
    <row r="82" spans="2:14" ht="34.799999999999997" customHeight="1" x14ac:dyDescent="0.3">
      <c r="B82" s="231"/>
      <c r="C82" s="11">
        <v>12</v>
      </c>
      <c r="D82" s="130" t="s">
        <v>90</v>
      </c>
      <c r="E82" s="131"/>
      <c r="F82" s="131"/>
      <c r="G82" s="132"/>
      <c r="H82" s="229" t="s">
        <v>202</v>
      </c>
      <c r="I82" s="229"/>
      <c r="J82" s="230"/>
      <c r="K82" s="230"/>
      <c r="L82" s="123">
        <v>28</v>
      </c>
      <c r="M82" s="124"/>
      <c r="N82" s="125"/>
    </row>
    <row r="83" spans="2:14" ht="15.75" customHeight="1" thickBot="1" x14ac:dyDescent="0.35">
      <c r="B83" s="195"/>
      <c r="C83" s="158" t="s">
        <v>128</v>
      </c>
      <c r="D83" s="159"/>
      <c r="E83" s="160"/>
      <c r="F83" s="28" t="s">
        <v>129</v>
      </c>
      <c r="G83" s="30">
        <f>FLOOR(L83/25,1)</f>
        <v>6</v>
      </c>
      <c r="H83" s="29" t="s">
        <v>130</v>
      </c>
      <c r="I83" s="31">
        <f>FLOOR(L83/30,1)</f>
        <v>5</v>
      </c>
      <c r="J83" s="183" t="s">
        <v>131</v>
      </c>
      <c r="K83" s="184"/>
      <c r="L83" s="158">
        <f>SUM(L70:L82)</f>
        <v>158</v>
      </c>
      <c r="M83" s="159"/>
      <c r="N83" s="235"/>
    </row>
    <row r="84" spans="2:14" ht="16.2" thickBot="1" x14ac:dyDescent="0.35">
      <c r="B84" s="216" t="s">
        <v>94</v>
      </c>
      <c r="C84" s="217"/>
      <c r="D84" s="217"/>
      <c r="E84" s="217"/>
      <c r="F84" s="217"/>
      <c r="G84" s="217"/>
      <c r="H84" s="217"/>
      <c r="I84" s="217"/>
      <c r="J84" s="217"/>
      <c r="K84" s="217"/>
      <c r="L84" s="217"/>
      <c r="M84" s="217"/>
      <c r="N84" s="218"/>
    </row>
    <row r="85" spans="2:14" ht="29.25" customHeight="1" x14ac:dyDescent="0.3">
      <c r="B85" s="219" t="s">
        <v>95</v>
      </c>
      <c r="C85" s="233" t="s">
        <v>133</v>
      </c>
      <c r="D85" s="233"/>
      <c r="E85" s="233"/>
      <c r="F85" s="233"/>
      <c r="G85" s="222" t="s">
        <v>166</v>
      </c>
      <c r="H85" s="222"/>
      <c r="I85" s="222"/>
      <c r="J85" s="222"/>
      <c r="K85" s="222"/>
      <c r="L85" s="223"/>
      <c r="M85" s="223"/>
      <c r="N85" s="224"/>
    </row>
    <row r="86" spans="2:14" ht="20.399999999999999" customHeight="1" x14ac:dyDescent="0.3">
      <c r="B86" s="220"/>
      <c r="C86" s="161" t="s">
        <v>1</v>
      </c>
      <c r="D86" s="161"/>
      <c r="E86" s="161"/>
      <c r="F86" s="161"/>
      <c r="G86" s="225" t="s">
        <v>167</v>
      </c>
      <c r="H86" s="167"/>
      <c r="I86" s="167"/>
      <c r="J86" s="167"/>
      <c r="K86" s="167"/>
      <c r="L86" s="139"/>
      <c r="M86" s="139"/>
      <c r="N86" s="168"/>
    </row>
    <row r="87" spans="2:14" x14ac:dyDescent="0.3">
      <c r="B87" s="220"/>
      <c r="C87" s="161" t="s">
        <v>91</v>
      </c>
      <c r="D87" s="161"/>
      <c r="E87" s="161"/>
      <c r="F87" s="161"/>
      <c r="G87" s="167" t="s">
        <v>146</v>
      </c>
      <c r="H87" s="167"/>
      <c r="I87" s="167"/>
      <c r="J87" s="167"/>
      <c r="K87" s="167"/>
      <c r="L87" s="139"/>
      <c r="M87" s="139"/>
      <c r="N87" s="168"/>
    </row>
    <row r="88" spans="2:14" x14ac:dyDescent="0.3">
      <c r="B88" s="220"/>
      <c r="C88" s="161" t="s">
        <v>92</v>
      </c>
      <c r="D88" s="161"/>
      <c r="E88" s="161"/>
      <c r="F88" s="161"/>
      <c r="G88" s="167" t="s">
        <v>197</v>
      </c>
      <c r="H88" s="167"/>
      <c r="I88" s="167"/>
      <c r="J88" s="167"/>
      <c r="K88" s="167"/>
      <c r="L88" s="139"/>
      <c r="M88" s="139"/>
      <c r="N88" s="168"/>
    </row>
    <row r="89" spans="2:14" ht="15.75" customHeight="1" thickBot="1" x14ac:dyDescent="0.35">
      <c r="B89" s="221"/>
      <c r="C89" s="172" t="s">
        <v>93</v>
      </c>
      <c r="D89" s="172"/>
      <c r="E89" s="172"/>
      <c r="F89" s="172"/>
      <c r="G89" s="226" t="s">
        <v>199</v>
      </c>
      <c r="H89" s="227"/>
      <c r="I89" s="227"/>
      <c r="J89" s="227"/>
      <c r="K89" s="227"/>
      <c r="L89" s="227"/>
      <c r="M89" s="227"/>
      <c r="N89" s="228"/>
    </row>
    <row r="90" spans="2:14" x14ac:dyDescent="0.3">
      <c r="B90" s="169" t="s">
        <v>96</v>
      </c>
      <c r="C90" s="173" t="s">
        <v>98</v>
      </c>
      <c r="D90" s="174"/>
      <c r="E90" s="174"/>
      <c r="F90" s="175"/>
      <c r="G90" s="165" t="s">
        <v>146</v>
      </c>
      <c r="H90" s="165"/>
      <c r="I90" s="165"/>
      <c r="J90" s="165"/>
      <c r="K90" s="165"/>
      <c r="L90" s="93"/>
      <c r="M90" s="93"/>
      <c r="N90" s="166"/>
    </row>
    <row r="91" spans="2:14" ht="67.2" customHeight="1" thickBot="1" x14ac:dyDescent="0.35">
      <c r="B91" s="170"/>
      <c r="C91" s="171" t="s">
        <v>99</v>
      </c>
      <c r="D91" s="171"/>
      <c r="E91" s="171"/>
      <c r="F91" s="171"/>
      <c r="G91" s="86" t="s">
        <v>168</v>
      </c>
      <c r="H91" s="86"/>
      <c r="I91" s="86"/>
      <c r="J91" s="86"/>
      <c r="K91" s="86"/>
      <c r="L91" s="87"/>
      <c r="M91" s="87"/>
      <c r="N91" s="88"/>
    </row>
    <row r="92" spans="2:14" ht="72" customHeight="1" x14ac:dyDescent="0.3">
      <c r="B92" s="162" t="s">
        <v>97</v>
      </c>
      <c r="C92" s="176" t="s">
        <v>100</v>
      </c>
      <c r="D92" s="177"/>
      <c r="E92" s="177"/>
      <c r="F92" s="178"/>
      <c r="G92" s="165" t="s">
        <v>104</v>
      </c>
      <c r="H92" s="165"/>
      <c r="I92" s="165"/>
      <c r="J92" s="165"/>
      <c r="K92" s="165"/>
      <c r="L92" s="93"/>
      <c r="M92" s="93"/>
      <c r="N92" s="166"/>
    </row>
    <row r="93" spans="2:14" x14ac:dyDescent="0.3">
      <c r="B93" s="163"/>
      <c r="C93" s="161" t="s">
        <v>101</v>
      </c>
      <c r="D93" s="161"/>
      <c r="E93" s="161"/>
      <c r="F93" s="161"/>
      <c r="G93" s="167" t="s">
        <v>105</v>
      </c>
      <c r="H93" s="167"/>
      <c r="I93" s="167"/>
      <c r="J93" s="167"/>
      <c r="K93" s="167"/>
      <c r="L93" s="139"/>
      <c r="M93" s="139"/>
      <c r="N93" s="168"/>
    </row>
    <row r="94" spans="2:14" x14ac:dyDescent="0.3">
      <c r="B94" s="163"/>
      <c r="C94" s="179" t="s">
        <v>102</v>
      </c>
      <c r="D94" s="179"/>
      <c r="E94" s="179"/>
      <c r="F94" s="179"/>
      <c r="G94" s="167" t="s">
        <v>154</v>
      </c>
      <c r="H94" s="167"/>
      <c r="I94" s="167"/>
      <c r="J94" s="167"/>
      <c r="K94" s="167"/>
      <c r="L94" s="139"/>
      <c r="M94" s="139"/>
      <c r="N94" s="168"/>
    </row>
    <row r="95" spans="2:14" ht="46.5" customHeight="1" thickBot="1" x14ac:dyDescent="0.35">
      <c r="B95" s="164"/>
      <c r="C95" s="180" t="s">
        <v>103</v>
      </c>
      <c r="D95" s="181"/>
      <c r="E95" s="181"/>
      <c r="F95" s="182"/>
      <c r="G95" s="86" t="s">
        <v>106</v>
      </c>
      <c r="H95" s="86"/>
      <c r="I95" s="86"/>
      <c r="J95" s="86"/>
      <c r="K95" s="86"/>
      <c r="L95" s="87"/>
      <c r="M95" s="87"/>
      <c r="N95" s="88"/>
    </row>
    <row r="96" spans="2:14" x14ac:dyDescent="0.3">
      <c r="B96" s="1" t="s">
        <v>203</v>
      </c>
    </row>
  </sheetData>
  <mergeCells count="194">
    <mergeCell ref="B5:B7"/>
    <mergeCell ref="C9:G9"/>
    <mergeCell ref="J9:N9"/>
    <mergeCell ref="J11:K11"/>
    <mergeCell ref="J12:K12"/>
    <mergeCell ref="H11:I11"/>
    <mergeCell ref="H12:I12"/>
    <mergeCell ref="L11:N11"/>
    <mergeCell ref="B39:B53"/>
    <mergeCell ref="B26:B31"/>
    <mergeCell ref="B32:B34"/>
    <mergeCell ref="B35:B37"/>
    <mergeCell ref="D17:N17"/>
    <mergeCell ref="D18:N18"/>
    <mergeCell ref="D19:N19"/>
    <mergeCell ref="D20:N20"/>
    <mergeCell ref="D29:G29"/>
    <mergeCell ref="D30:G30"/>
    <mergeCell ref="D31:G31"/>
    <mergeCell ref="D32:G32"/>
    <mergeCell ref="D33:G33"/>
    <mergeCell ref="D34:G34"/>
    <mergeCell ref="E48:G48"/>
    <mergeCell ref="E39:G39"/>
    <mergeCell ref="C5:F5"/>
    <mergeCell ref="H5:L5"/>
    <mergeCell ref="M5:N5"/>
    <mergeCell ref="D22:N22"/>
    <mergeCell ref="H63:J63"/>
    <mergeCell ref="D59:F59"/>
    <mergeCell ref="D60:F60"/>
    <mergeCell ref="D61:F61"/>
    <mergeCell ref="D62:F62"/>
    <mergeCell ref="D63:F63"/>
    <mergeCell ref="D56:F56"/>
    <mergeCell ref="H58:J58"/>
    <mergeCell ref="H55:J55"/>
    <mergeCell ref="H56:J56"/>
    <mergeCell ref="H57:J57"/>
    <mergeCell ref="H60:J60"/>
    <mergeCell ref="H61:J61"/>
    <mergeCell ref="H54:J54"/>
    <mergeCell ref="D54:F54"/>
    <mergeCell ref="D55:F55"/>
    <mergeCell ref="E40:G40"/>
    <mergeCell ref="E41:G41"/>
    <mergeCell ref="E42:G42"/>
    <mergeCell ref="E43:G43"/>
    <mergeCell ref="B84:N84"/>
    <mergeCell ref="B85:B89"/>
    <mergeCell ref="G85:N85"/>
    <mergeCell ref="G86:N86"/>
    <mergeCell ref="G87:N87"/>
    <mergeCell ref="G88:N88"/>
    <mergeCell ref="G89:N89"/>
    <mergeCell ref="H82:K82"/>
    <mergeCell ref="B68:B83"/>
    <mergeCell ref="H80:K80"/>
    <mergeCell ref="C76:N76"/>
    <mergeCell ref="H79:K79"/>
    <mergeCell ref="H81:K81"/>
    <mergeCell ref="H77:K77"/>
    <mergeCell ref="C85:F85"/>
    <mergeCell ref="H68:K68"/>
    <mergeCell ref="L82:N82"/>
    <mergeCell ref="D79:G79"/>
    <mergeCell ref="D80:G80"/>
    <mergeCell ref="D81:G81"/>
    <mergeCell ref="D82:G82"/>
    <mergeCell ref="L81:N81"/>
    <mergeCell ref="L83:N83"/>
    <mergeCell ref="L80:N80"/>
    <mergeCell ref="C83:E83"/>
    <mergeCell ref="J83:K83"/>
    <mergeCell ref="C69:N69"/>
    <mergeCell ref="D74:G74"/>
    <mergeCell ref="B2:N2"/>
    <mergeCell ref="B38:N38"/>
    <mergeCell ref="B66:B67"/>
    <mergeCell ref="J4:N4"/>
    <mergeCell ref="B11:B12"/>
    <mergeCell ref="C4:G4"/>
    <mergeCell ref="K58:N58"/>
    <mergeCell ref="K59:N59"/>
    <mergeCell ref="D23:N23"/>
    <mergeCell ref="D25:G25"/>
    <mergeCell ref="D26:G26"/>
    <mergeCell ref="B24:N24"/>
    <mergeCell ref="B17:B23"/>
    <mergeCell ref="D27:G27"/>
    <mergeCell ref="D28:G28"/>
    <mergeCell ref="H4:I4"/>
    <mergeCell ref="H62:J62"/>
    <mergeCell ref="M67:N67"/>
    <mergeCell ref="B3:N3"/>
    <mergeCell ref="E46:G46"/>
    <mergeCell ref="B92:B95"/>
    <mergeCell ref="G92:N92"/>
    <mergeCell ref="G93:N93"/>
    <mergeCell ref="G94:N94"/>
    <mergeCell ref="G95:N95"/>
    <mergeCell ref="B90:B91"/>
    <mergeCell ref="C91:F91"/>
    <mergeCell ref="C86:F86"/>
    <mergeCell ref="C87:F87"/>
    <mergeCell ref="C88:F88"/>
    <mergeCell ref="C89:F89"/>
    <mergeCell ref="C90:F90"/>
    <mergeCell ref="C92:F92"/>
    <mergeCell ref="G90:N90"/>
    <mergeCell ref="G91:N91"/>
    <mergeCell ref="C93:F93"/>
    <mergeCell ref="C94:F94"/>
    <mergeCell ref="C95:F95"/>
    <mergeCell ref="B54:B64"/>
    <mergeCell ref="H64:N64"/>
    <mergeCell ref="C65:N65"/>
    <mergeCell ref="K57:N57"/>
    <mergeCell ref="K56:N56"/>
    <mergeCell ref="K54:N54"/>
    <mergeCell ref="K55:N55"/>
    <mergeCell ref="D77:G77"/>
    <mergeCell ref="D78:G78"/>
    <mergeCell ref="D68:G68"/>
    <mergeCell ref="D70:G70"/>
    <mergeCell ref="D71:G71"/>
    <mergeCell ref="D72:G72"/>
    <mergeCell ref="K62:N62"/>
    <mergeCell ref="L77:N77"/>
    <mergeCell ref="L78:N78"/>
    <mergeCell ref="D73:G73"/>
    <mergeCell ref="C64:F64"/>
    <mergeCell ref="D57:F57"/>
    <mergeCell ref="D58:F58"/>
    <mergeCell ref="K63:N63"/>
    <mergeCell ref="L79:N79"/>
    <mergeCell ref="C66:F66"/>
    <mergeCell ref="H66:L66"/>
    <mergeCell ref="M66:N66"/>
    <mergeCell ref="C67:L67"/>
    <mergeCell ref="D75:G75"/>
    <mergeCell ref="L68:N68"/>
    <mergeCell ref="L70:N70"/>
    <mergeCell ref="L71:N71"/>
    <mergeCell ref="L72:N72"/>
    <mergeCell ref="L73:N73"/>
    <mergeCell ref="L74:N74"/>
    <mergeCell ref="L75:N75"/>
    <mergeCell ref="H78:K78"/>
    <mergeCell ref="H73:K73"/>
    <mergeCell ref="H74:K74"/>
    <mergeCell ref="H75:K75"/>
    <mergeCell ref="H70:K70"/>
    <mergeCell ref="H71:K71"/>
    <mergeCell ref="H72:K72"/>
    <mergeCell ref="D35:G35"/>
    <mergeCell ref="D36:G36"/>
    <mergeCell ref="D37:G37"/>
    <mergeCell ref="C13:G13"/>
    <mergeCell ref="H13:I13"/>
    <mergeCell ref="J13:N13"/>
    <mergeCell ref="H59:J59"/>
    <mergeCell ref="K60:N60"/>
    <mergeCell ref="K61:N61"/>
    <mergeCell ref="E44:G44"/>
    <mergeCell ref="E45:G45"/>
    <mergeCell ref="E47:G47"/>
    <mergeCell ref="E49:G49"/>
    <mergeCell ref="D21:N21"/>
    <mergeCell ref="E50:G50"/>
    <mergeCell ref="E51:G51"/>
    <mergeCell ref="E52:G52"/>
    <mergeCell ref="E53:G53"/>
    <mergeCell ref="C7:F7"/>
    <mergeCell ref="C6:F6"/>
    <mergeCell ref="H6:L6"/>
    <mergeCell ref="H7:L7"/>
    <mergeCell ref="M7:N7"/>
    <mergeCell ref="M6:N6"/>
    <mergeCell ref="C15:N15"/>
    <mergeCell ref="C16:N16"/>
    <mergeCell ref="C14:G14"/>
    <mergeCell ref="H14:I14"/>
    <mergeCell ref="J14:N14"/>
    <mergeCell ref="C8:G8"/>
    <mergeCell ref="H8:I8"/>
    <mergeCell ref="J8:N8"/>
    <mergeCell ref="H9:I9"/>
    <mergeCell ref="L12:N12"/>
    <mergeCell ref="C10:G10"/>
    <mergeCell ref="H10:I10"/>
    <mergeCell ref="J10:N10"/>
    <mergeCell ref="D11:F11"/>
    <mergeCell ref="D12:F12"/>
  </mergeCells>
  <hyperlinks>
    <hyperlink ref="G86" r:id="rId1"/>
  </hyperlinks>
  <pageMargins left="0.11811023622047245" right="0.11811023622047245" top="0.39370078740157483" bottom="0.39370078740157483" header="0" footer="0"/>
  <pageSetup paperSize="9" scale="62"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388620</xdr:colOff>
                    <xdr:row>3</xdr:row>
                    <xdr:rowOff>327660</xdr:rowOff>
                  </from>
                  <to>
                    <xdr:col>6</xdr:col>
                    <xdr:colOff>693420</xdr:colOff>
                    <xdr:row>4</xdr:row>
                    <xdr:rowOff>190500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388620</xdr:colOff>
                    <xdr:row>4</xdr:row>
                    <xdr:rowOff>182880</xdr:rowOff>
                  </from>
                  <to>
                    <xdr:col>6</xdr:col>
                    <xdr:colOff>693420</xdr:colOff>
                    <xdr:row>6</xdr:row>
                    <xdr:rowOff>22860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388620</xdr:colOff>
                    <xdr:row>5</xdr:row>
                    <xdr:rowOff>182880</xdr:rowOff>
                  </from>
                  <to>
                    <xdr:col>6</xdr:col>
                    <xdr:colOff>693420</xdr:colOff>
                    <xdr:row>7</xdr:row>
                    <xdr:rowOff>7620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419100</xdr:colOff>
                    <xdr:row>3</xdr:row>
                    <xdr:rowOff>327660</xdr:rowOff>
                  </from>
                  <to>
                    <xdr:col>13</xdr:col>
                    <xdr:colOff>99060</xdr:colOff>
                    <xdr:row>4</xdr:row>
                    <xdr:rowOff>182880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419100</xdr:colOff>
                    <xdr:row>4</xdr:row>
                    <xdr:rowOff>182880</xdr:rowOff>
                  </from>
                  <to>
                    <xdr:col>13</xdr:col>
                    <xdr:colOff>99060</xdr:colOff>
                    <xdr:row>6</xdr:row>
                    <xdr:rowOff>22860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419100</xdr:colOff>
                    <xdr:row>5</xdr:row>
                    <xdr:rowOff>182880</xdr:rowOff>
                  </from>
                  <to>
                    <xdr:col>13</xdr:col>
                    <xdr:colOff>99060</xdr:colOff>
                    <xdr:row>7</xdr:row>
                    <xdr:rowOff>7620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6</xdr:col>
                    <xdr:colOff>403860</xdr:colOff>
                    <xdr:row>64</xdr:row>
                    <xdr:rowOff>472440</xdr:rowOff>
                  </from>
                  <to>
                    <xdr:col>6</xdr:col>
                    <xdr:colOff>708660</xdr:colOff>
                    <xdr:row>66</xdr:row>
                    <xdr:rowOff>45720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12</xdr:col>
                    <xdr:colOff>419100</xdr:colOff>
                    <xdr:row>65</xdr:row>
                    <xdr:rowOff>22860</xdr:rowOff>
                  </from>
                  <to>
                    <xdr:col>13</xdr:col>
                    <xdr:colOff>99060</xdr:colOff>
                    <xdr:row>66</xdr:row>
                    <xdr:rowOff>22860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12</xdr:col>
                    <xdr:colOff>426720</xdr:colOff>
                    <xdr:row>65</xdr:row>
                    <xdr:rowOff>167640</xdr:rowOff>
                  </from>
                  <to>
                    <xdr:col>13</xdr:col>
                    <xdr:colOff>114300</xdr:colOff>
                    <xdr:row>67</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2020-06-29T12:29:03Z</cp:lastPrinted>
  <dcterms:created xsi:type="dcterms:W3CDTF">2018-07-02T18:11:28Z</dcterms:created>
  <dcterms:modified xsi:type="dcterms:W3CDTF">2021-04-08T06:59:53Z</dcterms:modified>
</cp:coreProperties>
</file>